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PHONG XUAN 2024\DU TOAN 2024\"/>
    </mc:Choice>
  </mc:AlternateContent>
  <xr:revisionPtr revIDLastSave="0" documentId="13_ncr:1_{550788E6-C35C-4F0D-A539-6701A15AD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J23" i="1"/>
  <c r="I23" i="1" s="1"/>
  <c r="I20" i="1" s="1"/>
  <c r="J22" i="1"/>
  <c r="J21" i="1"/>
  <c r="J20" i="1" s="1"/>
  <c r="O20" i="1"/>
  <c r="N20" i="1"/>
  <c r="M20" i="1"/>
  <c r="L20" i="1"/>
  <c r="K20" i="1"/>
  <c r="J19" i="1"/>
  <c r="J18" i="1"/>
  <c r="Q17" i="1"/>
  <c r="J17" i="1"/>
  <c r="J16" i="1" s="1"/>
  <c r="O16" i="1"/>
  <c r="N16" i="1"/>
  <c r="M16" i="1"/>
  <c r="L16" i="1"/>
  <c r="K16" i="1"/>
  <c r="K11" i="1" s="1"/>
  <c r="K9" i="1" s="1"/>
  <c r="I16" i="1"/>
  <c r="Q12" i="1" s="1"/>
  <c r="J15" i="1"/>
  <c r="H15" i="1"/>
  <c r="G15" i="1"/>
  <c r="J14" i="1"/>
  <c r="H14" i="1"/>
  <c r="H12" i="1" s="1"/>
  <c r="H11" i="1" s="1"/>
  <c r="G14" i="1"/>
  <c r="Q14" i="1" s="1"/>
  <c r="R14" i="1" s="1"/>
  <c r="Q13" i="1"/>
  <c r="J13" i="1"/>
  <c r="J12" i="1" s="1"/>
  <c r="H13" i="1"/>
  <c r="G13" i="1"/>
  <c r="O12" i="1"/>
  <c r="N12" i="1"/>
  <c r="M12" i="1"/>
  <c r="M11" i="1" s="1"/>
  <c r="M9" i="1" s="1"/>
  <c r="L12" i="1"/>
  <c r="L11" i="1" s="1"/>
  <c r="L9" i="1" s="1"/>
  <c r="K12" i="1"/>
  <c r="I12" i="1"/>
  <c r="P11" i="1"/>
  <c r="O11" i="1"/>
  <c r="N11" i="1"/>
  <c r="N9" i="1" s="1"/>
  <c r="O9" i="1"/>
  <c r="J11" i="1" l="1"/>
  <c r="J9" i="1" s="1"/>
  <c r="Q8" i="1"/>
  <c r="I11" i="1"/>
  <c r="I9" i="1" s="1"/>
  <c r="G12" i="1"/>
  <c r="G11" i="1" s="1"/>
</calcChain>
</file>

<file path=xl/sharedStrings.xml><?xml version="1.0" encoding="utf-8"?>
<sst xmlns="http://schemas.openxmlformats.org/spreadsheetml/2006/main" count="3150" uniqueCount="73">
  <si>
    <t>Phụ lục 04. TỔNG HỢP DANH MỤC ĐẦU TƯ CÔNG CẤP XÃ NĂM 2024</t>
  </si>
  <si>
    <t>Phụ lục 04. TỔNG HỢP DANH MỤC ĐẦU TƯ CÔNG CẤP XÃ NĂM 2023</t>
  </si>
  <si>
    <t>Nguồn vốn: Ngân sách tỉnh, huyện, xã quản lý (đầu tư trên địa bàn)</t>
  </si>
  <si>
    <t>Đơn vị: Xã Phong Xuân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</si>
  <si>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ĐVT: Triệu đồng</t>
  </si>
  <si>
    <t>TT. Ưu tiên</t>
  </si>
  <si>
    <t>Danh mục công trình</t>
  </si>
  <si>
    <t>Địa điểm xây dựng</t>
  </si>
  <si>
    <t>Quy mô đầu tư</t>
  </si>
  <si>
    <t xml:space="preserve">Thời gian
KC-HT </t>
  </si>
  <si>
    <t>Số Quyết định chủ trương đầu tư hoặc các văn bản thống nhất đầu tư (nếu có)</t>
  </si>
  <si>
    <t>Luỹ kế vốn đã bố trí từ khởi công đến hết năm 2023</t>
  </si>
  <si>
    <t>Kế hoạch nguồn vốn đầu tư đã bố trí vốn năm 2024</t>
  </si>
  <si>
    <t>Ghi chú</t>
  </si>
  <si>
    <t>Tổng số</t>
  </si>
  <si>
    <t>Tr.đó: KH 2023</t>
  </si>
  <si>
    <t>TMĐT</t>
  </si>
  <si>
    <t>Trong đó:</t>
  </si>
  <si>
    <t>NSTW, tỉnh</t>
  </si>
  <si>
    <t>NS huyện</t>
  </si>
  <si>
    <t>NS xã, thị trấn</t>
  </si>
  <si>
    <t>Nhân dân</t>
  </si>
  <si>
    <t>Khác (HTX, DN,…)</t>
  </si>
  <si>
    <t>TỔNG CỘNG</t>
  </si>
  <si>
    <t>A</t>
  </si>
  <si>
    <t>Công trình tỉnh, huyện quản lý</t>
  </si>
  <si>
    <t>B</t>
  </si>
  <si>
    <t>Công trình xã quản lý</t>
  </si>
  <si>
    <t>I</t>
  </si>
  <si>
    <t>Các công trình chuyển tiếp hoàn thành</t>
  </si>
  <si>
    <t>Các tuyến kênh mương xã Phong Xuân</t>
  </si>
  <si>
    <t>Xuân Lộc -CXQL-HABC</t>
  </si>
  <si>
    <t>3 tuyến kênh mương, chiều dài 2,609,5m</t>
  </si>
  <si>
    <t>2022-2024</t>
  </si>
  <si>
    <t>QĐ số 4446/QĐ-UBND huyện ngày 15/7/2022</t>
  </si>
  <si>
    <t>Đang thi công</t>
  </si>
  <si>
    <t>Các đường trục thôn xã Phong Xuân</t>
  </si>
  <si>
    <t>Phong Xuân</t>
  </si>
  <si>
    <t>Xây dựng nâng cấp và mở rộng 06 tuyến đường có tổng chiều dài 2,261,4m</t>
  </si>
  <si>
    <t>QĐ số 4453/QĐ-UBND huyện ngày 15/7/2022</t>
  </si>
  <si>
    <t>Hạ tầng khu phân lô bán đấu giá tiền SDĐ</t>
  </si>
  <si>
    <t>Hệ thống vĩa hè, điện, đường, nước</t>
  </si>
  <si>
    <t>2021-2022</t>
  </si>
  <si>
    <t>Theo NQ số 41/NQ-HĐND xã</t>
  </si>
  <si>
    <t>II</t>
  </si>
  <si>
    <t>Công trình khởi công mới năm 2024 thuộc ngân sách cấp trên</t>
  </si>
  <si>
    <t>Tuyến giao thông từ đường 71 đi thôn Hoà Xuân, xã Phong Xuân</t>
  </si>
  <si>
    <t>thôn Hoà Xuân</t>
  </si>
  <si>
    <t>L=530m ; B=(1,0+3,5+1,0)</t>
  </si>
  <si>
    <t>QĐ  3969   /QBND huyện ngày 18  / 12/2023</t>
  </si>
  <si>
    <t>NS tỉnh</t>
  </si>
  <si>
    <t>Đường cấp phối nội đồng</t>
  </si>
  <si>
    <t>L=2140m ; B=(1,0+3+1,0)</t>
  </si>
  <si>
    <t>QĐ 3969    /QBND huyện ngày 18 /12 /2023</t>
  </si>
  <si>
    <t>đã lập hồ sơ thiết kế</t>
  </si>
  <si>
    <t>Sữa chữa công trình thuỷ lợi năm 2024 (Kênh tưới thôn Hiền An 2)</t>
  </si>
  <si>
    <t>Hiền An 2</t>
  </si>
  <si>
    <t>L=150m</t>
  </si>
  <si>
    <t>QĐ 3699     /QBND huyện ngày 18/12 /2023</t>
  </si>
  <si>
    <t>C</t>
  </si>
  <si>
    <t xml:space="preserve">Công trình tăng thêm </t>
  </si>
  <si>
    <t>Đầu tư đường bê tông nông thôn theo cơ chế đặc thù (4 thôn)</t>
  </si>
  <si>
    <t>thôn Xuân Lộc, Tân Lập, Quảng Lợi và thôn Vinh Ngạn</t>
  </si>
  <si>
    <t>L=1.000m ; B=(1,5+3+1,5)</t>
  </si>
  <si>
    <t>Dự kiến</t>
  </si>
  <si>
    <t>Sữa chữa chợ Phong Xuân</t>
  </si>
  <si>
    <t>Lam sân bê tông, thay mái  và chống thấm; cửa đình chợ</t>
  </si>
  <si>
    <t xml:space="preserve">Xây dựng bờ kè mái taly; xây dựng đập tràn </t>
  </si>
  <si>
    <t>thôn Vinh Ngạn, CXQL; thôn Tân Lập , thôn HABC</t>
  </si>
  <si>
    <t>L=300m ; B=(0,5+2+0,5); xây dựng bờ tràn cống Mù U và tràm đập tăm</t>
  </si>
  <si>
    <t>Đầu tư xây dựng đường bê tông</t>
  </si>
  <si>
    <t>thôn CXQL</t>
  </si>
  <si>
    <t>L=280m ; B=(1,0+3,5+1,0)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</si>
</sst>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VNtimes new roman"/>
      <family val="2"/>
    </font>
    <font>
      <sz val="12"/>
      <name val="VNtimes New Roman"/>
    </font>
    <font>
      <sz val="9"/>
      <name val="Times New Roman"/>
      <family val="1"/>
    </font>
    <font>
      <i/>
      <sz val="9"/>
      <color rgb="FFFF0000"/>
      <name val="Times New Roman"/>
      <family val="1"/>
    </font>
    <font>
      <sz val="9"/>
      <color indexed="12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0" fontId="8" fillId="0" borderId="3" xfId="2" applyFont="1" applyBorder="1" applyAlignment="1">
      <alignment horizontal="left" vertical="top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top" wrapText="1"/>
    </xf>
    <xf numFmtId="0" fontId="5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165" fontId="11" fillId="0" borderId="3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quotePrefix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3">
    <cellStyle name="Comma" xfId="1" builtinId="3"/>
    <cellStyle name="Normal" xfId="0" builtinId="0"/>
    <cellStyle name="Normal_NSTT99 (2)" xfId="2" xr:uid="{37E0882A-5F15-4CD1-97AA-F71FA38B5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2" name="Text Box 461">
          <a:extLst>
            <a:ext uri="{FF2B5EF4-FFF2-40B4-BE49-F238E27FC236}">
              <a16:creationId xmlns:a16="http://schemas.microsoft.com/office/drawing/2014/main" id="{26BA6FAD-8C11-4CA5-9FEA-4A60E1C298EB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" name="Text Box 461">
          <a:extLst>
            <a:ext uri="{FF2B5EF4-FFF2-40B4-BE49-F238E27FC236}">
              <a16:creationId xmlns:a16="http://schemas.microsoft.com/office/drawing/2014/main" id="{76691D25-B5F5-4C8B-951D-5E823CD89A95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4" name="Text Box 461">
          <a:extLst>
            <a:ext uri="{FF2B5EF4-FFF2-40B4-BE49-F238E27FC236}">
              <a16:creationId xmlns:a16="http://schemas.microsoft.com/office/drawing/2014/main" id="{85EBCCB5-830E-47A9-8337-D81C5ADA3C14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5" name="Text Box 461">
          <a:extLst>
            <a:ext uri="{FF2B5EF4-FFF2-40B4-BE49-F238E27FC236}">
              <a16:creationId xmlns:a16="http://schemas.microsoft.com/office/drawing/2014/main" id="{7F96AB6B-9A41-4CDE-8BF2-A0F8E3EF5762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6" name="Text Box 461">
          <a:extLst>
            <a:ext uri="{FF2B5EF4-FFF2-40B4-BE49-F238E27FC236}">
              <a16:creationId xmlns:a16="http://schemas.microsoft.com/office/drawing/2014/main" id="{EC34AE3C-34F0-4D6D-8996-74F61BAE38E8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7" name="Text Box 461">
          <a:extLst>
            <a:ext uri="{FF2B5EF4-FFF2-40B4-BE49-F238E27FC236}">
              <a16:creationId xmlns:a16="http://schemas.microsoft.com/office/drawing/2014/main" id="{5152C46E-D706-4775-B9DA-D439B49B2E0F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8" name="Text Box 461">
          <a:extLst>
            <a:ext uri="{FF2B5EF4-FFF2-40B4-BE49-F238E27FC236}">
              <a16:creationId xmlns:a16="http://schemas.microsoft.com/office/drawing/2014/main" id="{71F2B923-C25B-49EA-97DD-ADE7BD8DCBD0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9" name="Text Box 461">
          <a:extLst>
            <a:ext uri="{FF2B5EF4-FFF2-40B4-BE49-F238E27FC236}">
              <a16:creationId xmlns:a16="http://schemas.microsoft.com/office/drawing/2014/main" id="{D913177E-F16D-411E-9D44-4233748985E3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10" name="Text Box 461">
          <a:extLst>
            <a:ext uri="{FF2B5EF4-FFF2-40B4-BE49-F238E27FC236}">
              <a16:creationId xmlns:a16="http://schemas.microsoft.com/office/drawing/2014/main" id="{40724D6E-C706-4186-877C-1CE7482F4D88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11" name="Text Box 461">
          <a:extLst>
            <a:ext uri="{FF2B5EF4-FFF2-40B4-BE49-F238E27FC236}">
              <a16:creationId xmlns:a16="http://schemas.microsoft.com/office/drawing/2014/main" id="{C870CDFB-4CF1-4F28-A0E3-8B13A02D2996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12" name="Text Box 461">
          <a:extLst>
            <a:ext uri="{FF2B5EF4-FFF2-40B4-BE49-F238E27FC236}">
              <a16:creationId xmlns:a16="http://schemas.microsoft.com/office/drawing/2014/main" id="{BC7A1403-0C97-4311-B32D-1465D6FB7F81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13" name="Text Box 461">
          <a:extLst>
            <a:ext uri="{FF2B5EF4-FFF2-40B4-BE49-F238E27FC236}">
              <a16:creationId xmlns:a16="http://schemas.microsoft.com/office/drawing/2014/main" id="{E855730E-92BE-494C-A8DF-C6086521F50A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696D3286-E7B1-479A-AD87-E1807596F493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FC983B3C-A599-4F52-B597-9482E7687B6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6" name="Text Box 29">
          <a:extLst>
            <a:ext uri="{FF2B5EF4-FFF2-40B4-BE49-F238E27FC236}">
              <a16:creationId xmlns:a16="http://schemas.microsoft.com/office/drawing/2014/main" id="{AF3AD62C-D078-4ECC-ABB9-8E774220CF1D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109DF389-AA47-4157-B3E2-85417F1A03E3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56A3DCCC-2ABE-4C46-B4CE-071245637141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95250</xdr:rowOff>
    </xdr:to>
    <xdr:sp macro="" textlink="">
      <xdr:nvSpPr>
        <xdr:cNvPr id="19" name="Text Box 461">
          <a:extLst>
            <a:ext uri="{FF2B5EF4-FFF2-40B4-BE49-F238E27FC236}">
              <a16:creationId xmlns:a16="http://schemas.microsoft.com/office/drawing/2014/main" id="{F5DE9157-9F42-47FF-ACC6-47DC104D02E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95250</xdr:rowOff>
    </xdr:to>
    <xdr:sp macro="" textlink="">
      <xdr:nvSpPr>
        <xdr:cNvPr id="20" name="Text Box 461">
          <a:extLst>
            <a:ext uri="{FF2B5EF4-FFF2-40B4-BE49-F238E27FC236}">
              <a16:creationId xmlns:a16="http://schemas.microsoft.com/office/drawing/2014/main" id="{BD43BCFA-5FDC-489E-BBCE-2BC9E42AA158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95250</xdr:rowOff>
    </xdr:to>
    <xdr:sp macro="" textlink="">
      <xdr:nvSpPr>
        <xdr:cNvPr id="21" name="Text Box 461">
          <a:extLst>
            <a:ext uri="{FF2B5EF4-FFF2-40B4-BE49-F238E27FC236}">
              <a16:creationId xmlns:a16="http://schemas.microsoft.com/office/drawing/2014/main" id="{75613D1B-07F2-459D-86F2-F4F36884A60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95250</xdr:rowOff>
    </xdr:to>
    <xdr:sp macro="" textlink="">
      <xdr:nvSpPr>
        <xdr:cNvPr id="22" name="Text Box 461">
          <a:extLst>
            <a:ext uri="{FF2B5EF4-FFF2-40B4-BE49-F238E27FC236}">
              <a16:creationId xmlns:a16="http://schemas.microsoft.com/office/drawing/2014/main" id="{3B7DDD7F-C117-46B6-B516-B961532537A3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95250</xdr:rowOff>
    </xdr:to>
    <xdr:sp macro="" textlink="">
      <xdr:nvSpPr>
        <xdr:cNvPr id="23" name="Text Box 461">
          <a:extLst>
            <a:ext uri="{FF2B5EF4-FFF2-40B4-BE49-F238E27FC236}">
              <a16:creationId xmlns:a16="http://schemas.microsoft.com/office/drawing/2014/main" id="{D739B93F-7D03-4730-B583-1BA79D568D99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95250</xdr:rowOff>
    </xdr:to>
    <xdr:sp macro="" textlink="">
      <xdr:nvSpPr>
        <xdr:cNvPr id="24" name="Text Box 461">
          <a:extLst>
            <a:ext uri="{FF2B5EF4-FFF2-40B4-BE49-F238E27FC236}">
              <a16:creationId xmlns:a16="http://schemas.microsoft.com/office/drawing/2014/main" id="{F37388DA-87B0-41EB-A531-BC1A4C2BB22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25" name="Text Box 461">
          <a:extLst>
            <a:ext uri="{FF2B5EF4-FFF2-40B4-BE49-F238E27FC236}">
              <a16:creationId xmlns:a16="http://schemas.microsoft.com/office/drawing/2014/main" id="{14545712-25B1-41C5-8AAE-86CB5200CAC8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26" name="Text Box 461">
          <a:extLst>
            <a:ext uri="{FF2B5EF4-FFF2-40B4-BE49-F238E27FC236}">
              <a16:creationId xmlns:a16="http://schemas.microsoft.com/office/drawing/2014/main" id="{B06663D6-C6BE-4D58-A069-54BB2D189475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27" name="Text Box 461">
          <a:extLst>
            <a:ext uri="{FF2B5EF4-FFF2-40B4-BE49-F238E27FC236}">
              <a16:creationId xmlns:a16="http://schemas.microsoft.com/office/drawing/2014/main" id="{16DCBAE0-45C0-46EB-BDFE-64D598A629F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28" name="Text Box 461">
          <a:extLst>
            <a:ext uri="{FF2B5EF4-FFF2-40B4-BE49-F238E27FC236}">
              <a16:creationId xmlns:a16="http://schemas.microsoft.com/office/drawing/2014/main" id="{F784D91E-AB16-4319-A97E-2649E6EE50A5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29" name="Text Box 461">
          <a:extLst>
            <a:ext uri="{FF2B5EF4-FFF2-40B4-BE49-F238E27FC236}">
              <a16:creationId xmlns:a16="http://schemas.microsoft.com/office/drawing/2014/main" id="{B2261898-F23A-4118-8075-A957AACD2459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30" name="Text Box 461">
          <a:extLst>
            <a:ext uri="{FF2B5EF4-FFF2-40B4-BE49-F238E27FC236}">
              <a16:creationId xmlns:a16="http://schemas.microsoft.com/office/drawing/2014/main" id="{28EE7C9F-F7AA-4D3F-95BC-BC365380876D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31" name="Text Box 461">
          <a:extLst>
            <a:ext uri="{FF2B5EF4-FFF2-40B4-BE49-F238E27FC236}">
              <a16:creationId xmlns:a16="http://schemas.microsoft.com/office/drawing/2014/main" id="{0F444C58-9544-4DF0-8339-914D2283BC3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32" name="Text Box 461">
          <a:extLst>
            <a:ext uri="{FF2B5EF4-FFF2-40B4-BE49-F238E27FC236}">
              <a16:creationId xmlns:a16="http://schemas.microsoft.com/office/drawing/2014/main" id="{7F08F7D9-4A6F-490B-AD0E-C83E1A528433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33" name="Text Box 461">
          <a:extLst>
            <a:ext uri="{FF2B5EF4-FFF2-40B4-BE49-F238E27FC236}">
              <a16:creationId xmlns:a16="http://schemas.microsoft.com/office/drawing/2014/main" id="{0E07135E-7F72-487F-BEFD-420276F8D9B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34" name="Text Box 461">
          <a:extLst>
            <a:ext uri="{FF2B5EF4-FFF2-40B4-BE49-F238E27FC236}">
              <a16:creationId xmlns:a16="http://schemas.microsoft.com/office/drawing/2014/main" id="{60727C58-4B93-4BB1-B438-0DFA781D00E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35" name="Text Box 461">
          <a:extLst>
            <a:ext uri="{FF2B5EF4-FFF2-40B4-BE49-F238E27FC236}">
              <a16:creationId xmlns:a16="http://schemas.microsoft.com/office/drawing/2014/main" id="{4125BF8A-5426-4019-AACF-31EC60FEC08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36" name="Text Box 461">
          <a:extLst>
            <a:ext uri="{FF2B5EF4-FFF2-40B4-BE49-F238E27FC236}">
              <a16:creationId xmlns:a16="http://schemas.microsoft.com/office/drawing/2014/main" id="{FD22661E-B277-4654-8AFF-18377228CE9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6335F295-68E0-472E-8175-52BE19461C63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1C863A3A-6E33-461E-8C47-909D3DFE0152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B490BA3D-2A87-498A-99BA-6431BA77030A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C16096D4-3FBD-48C7-9CBC-C6A0B412A86F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65AC8930-E26C-47D3-B1C5-D39068474739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89A76F88-FEDD-4A2E-9821-5F94B067C9AF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591F3B3B-A6A5-467D-BA80-AC75636FBE51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89ABA9A-A8CB-4178-BFCF-8210493C6967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91A83C82-6F7E-4C99-A144-013014D8AA08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855B6810-C021-4872-8DA9-16C4BB06169B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22FF26C5-B959-4D08-98CC-EC3F14FE006B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201D06EE-27FB-4860-B3B6-47FFC52CAC1B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BADF37FD-6E85-4C2D-99F7-BF8499B78439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B609FB86-7FAA-4290-AF73-353CEC21FEAC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C426514A-6EDE-42BE-B0A9-444AF928BF3A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2A27A8B6-9016-4ADA-87FC-263281989723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D7E44FCA-7C55-4157-9309-D95CEAF8E0CA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114300</xdr:rowOff>
    </xdr:to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0A924990-EDE1-4D40-92DE-89093F81CA7D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142875</xdr:rowOff>
    </xdr:to>
    <xdr:sp macro="" textlink="">
      <xdr:nvSpPr>
        <xdr:cNvPr id="55" name="Text Box 7711">
          <a:extLst>
            <a:ext uri="{FF2B5EF4-FFF2-40B4-BE49-F238E27FC236}">
              <a16:creationId xmlns:a16="http://schemas.microsoft.com/office/drawing/2014/main" id="{E210328E-18C9-43E8-B01A-BDDC092302F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142875</xdr:rowOff>
    </xdr:to>
    <xdr:sp macro="" textlink="">
      <xdr:nvSpPr>
        <xdr:cNvPr id="56" name="Text Box 7712">
          <a:extLst>
            <a:ext uri="{FF2B5EF4-FFF2-40B4-BE49-F238E27FC236}">
              <a16:creationId xmlns:a16="http://schemas.microsoft.com/office/drawing/2014/main" id="{F085B9C4-F152-4AA7-8816-BE4FDD86AA6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142875</xdr:rowOff>
    </xdr:to>
    <xdr:sp macro="" textlink="">
      <xdr:nvSpPr>
        <xdr:cNvPr id="57" name="Text Box 7713">
          <a:extLst>
            <a:ext uri="{FF2B5EF4-FFF2-40B4-BE49-F238E27FC236}">
              <a16:creationId xmlns:a16="http://schemas.microsoft.com/office/drawing/2014/main" id="{675B18E9-6B48-459B-850C-230CF24D7771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142875</xdr:rowOff>
    </xdr:to>
    <xdr:sp macro="" textlink="">
      <xdr:nvSpPr>
        <xdr:cNvPr id="58" name="Text Box 7714">
          <a:extLst>
            <a:ext uri="{FF2B5EF4-FFF2-40B4-BE49-F238E27FC236}">
              <a16:creationId xmlns:a16="http://schemas.microsoft.com/office/drawing/2014/main" id="{18822CF9-FEA9-4C6F-92A1-EC7F8AF62571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142875</xdr:rowOff>
    </xdr:to>
    <xdr:sp macro="" textlink="">
      <xdr:nvSpPr>
        <xdr:cNvPr id="59" name="Text Box 7715">
          <a:extLst>
            <a:ext uri="{FF2B5EF4-FFF2-40B4-BE49-F238E27FC236}">
              <a16:creationId xmlns:a16="http://schemas.microsoft.com/office/drawing/2014/main" id="{3B023F42-FA0B-4277-8A0A-8E24752745B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142875</xdr:rowOff>
    </xdr:to>
    <xdr:sp macro="" textlink="">
      <xdr:nvSpPr>
        <xdr:cNvPr id="60" name="Text Box 7716">
          <a:extLst>
            <a:ext uri="{FF2B5EF4-FFF2-40B4-BE49-F238E27FC236}">
              <a16:creationId xmlns:a16="http://schemas.microsoft.com/office/drawing/2014/main" id="{C5C195E1-8401-49B4-B468-31B13CBF1FDC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61" name="Text Box 7717">
          <a:extLst>
            <a:ext uri="{FF2B5EF4-FFF2-40B4-BE49-F238E27FC236}">
              <a16:creationId xmlns:a16="http://schemas.microsoft.com/office/drawing/2014/main" id="{E7396BC0-AC9E-41DE-B2E9-F45567DC614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62" name="Text Box 7718">
          <a:extLst>
            <a:ext uri="{FF2B5EF4-FFF2-40B4-BE49-F238E27FC236}">
              <a16:creationId xmlns:a16="http://schemas.microsoft.com/office/drawing/2014/main" id="{5C18C720-62A3-4A4F-96F7-C27F473C7428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63" name="Text Box 7719">
          <a:extLst>
            <a:ext uri="{FF2B5EF4-FFF2-40B4-BE49-F238E27FC236}">
              <a16:creationId xmlns:a16="http://schemas.microsoft.com/office/drawing/2014/main" id="{A5D0C601-D161-4990-B85B-12BDDD3F609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64" name="Text Box 7720">
          <a:extLst>
            <a:ext uri="{FF2B5EF4-FFF2-40B4-BE49-F238E27FC236}">
              <a16:creationId xmlns:a16="http://schemas.microsoft.com/office/drawing/2014/main" id="{5A770EFB-174B-42CE-AE3C-AF544FA4870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65" name="Text Box 7721">
          <a:extLst>
            <a:ext uri="{FF2B5EF4-FFF2-40B4-BE49-F238E27FC236}">
              <a16:creationId xmlns:a16="http://schemas.microsoft.com/office/drawing/2014/main" id="{AAC38010-89B5-49B1-872B-C49A1665A24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133350</xdr:rowOff>
    </xdr:to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E03A9F2-1ADF-44A2-8359-33CE51EF58A7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133350</xdr:rowOff>
    </xdr:to>
    <xdr:sp macro="" textlink="">
      <xdr:nvSpPr>
        <xdr:cNvPr id="67" name="Text Box 28">
          <a:extLst>
            <a:ext uri="{FF2B5EF4-FFF2-40B4-BE49-F238E27FC236}">
              <a16:creationId xmlns:a16="http://schemas.microsoft.com/office/drawing/2014/main" id="{DE057553-80AF-4953-BB9E-C5162C9E7AB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133350</xdr:rowOff>
    </xdr:to>
    <xdr:sp macro="" textlink="">
      <xdr:nvSpPr>
        <xdr:cNvPr id="68" name="Text Box 29">
          <a:extLst>
            <a:ext uri="{FF2B5EF4-FFF2-40B4-BE49-F238E27FC236}">
              <a16:creationId xmlns:a16="http://schemas.microsoft.com/office/drawing/2014/main" id="{482AC08C-832A-4762-B527-9E30A0439628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133350</xdr:rowOff>
    </xdr:to>
    <xdr:sp macro="" textlink="">
      <xdr:nvSpPr>
        <xdr:cNvPr id="69" name="Text Box 32">
          <a:extLst>
            <a:ext uri="{FF2B5EF4-FFF2-40B4-BE49-F238E27FC236}">
              <a16:creationId xmlns:a16="http://schemas.microsoft.com/office/drawing/2014/main" id="{69D9696F-B1F9-4804-9FC4-6DEE0B0D6A5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133350</xdr:rowOff>
    </xdr:to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id="{755496E6-EEA4-4106-9CB6-AEE9BBDD809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161925</xdr:rowOff>
    </xdr:to>
    <xdr:sp macro="" textlink="">
      <xdr:nvSpPr>
        <xdr:cNvPr id="71" name="Text Box 461">
          <a:extLst>
            <a:ext uri="{FF2B5EF4-FFF2-40B4-BE49-F238E27FC236}">
              <a16:creationId xmlns:a16="http://schemas.microsoft.com/office/drawing/2014/main" id="{0311FE47-65B0-4BB2-98A5-B6A75A02871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161925</xdr:rowOff>
    </xdr:to>
    <xdr:sp macro="" textlink="">
      <xdr:nvSpPr>
        <xdr:cNvPr id="72" name="Text Box 461">
          <a:extLst>
            <a:ext uri="{FF2B5EF4-FFF2-40B4-BE49-F238E27FC236}">
              <a16:creationId xmlns:a16="http://schemas.microsoft.com/office/drawing/2014/main" id="{EDCC1AA8-790A-4CBF-ADAD-5783CFD630C2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161925</xdr:rowOff>
    </xdr:to>
    <xdr:sp macro="" textlink="">
      <xdr:nvSpPr>
        <xdr:cNvPr id="73" name="Text Box 461">
          <a:extLst>
            <a:ext uri="{FF2B5EF4-FFF2-40B4-BE49-F238E27FC236}">
              <a16:creationId xmlns:a16="http://schemas.microsoft.com/office/drawing/2014/main" id="{BC37CB1D-9F05-4276-A36F-C6F1A779B99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161925</xdr:rowOff>
    </xdr:to>
    <xdr:sp macro="" textlink="">
      <xdr:nvSpPr>
        <xdr:cNvPr id="74" name="Text Box 461">
          <a:extLst>
            <a:ext uri="{FF2B5EF4-FFF2-40B4-BE49-F238E27FC236}">
              <a16:creationId xmlns:a16="http://schemas.microsoft.com/office/drawing/2014/main" id="{0D5089CB-64E2-47E0-92C7-46D6020DDAF2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161925</xdr:rowOff>
    </xdr:to>
    <xdr:sp macro="" textlink="">
      <xdr:nvSpPr>
        <xdr:cNvPr id="75" name="Text Box 461">
          <a:extLst>
            <a:ext uri="{FF2B5EF4-FFF2-40B4-BE49-F238E27FC236}">
              <a16:creationId xmlns:a16="http://schemas.microsoft.com/office/drawing/2014/main" id="{A16F2D32-6E54-41F4-807D-D3BE3E6218B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35</xdr:row>
      <xdr:rowOff>161925</xdr:rowOff>
    </xdr:to>
    <xdr:sp macro="" textlink="">
      <xdr:nvSpPr>
        <xdr:cNvPr id="76" name="Text Box 461">
          <a:extLst>
            <a:ext uri="{FF2B5EF4-FFF2-40B4-BE49-F238E27FC236}">
              <a16:creationId xmlns:a16="http://schemas.microsoft.com/office/drawing/2014/main" id="{31DBD608-CE23-4BB9-B0A2-01698EDAF0A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77" name="Text Box 461">
          <a:extLst>
            <a:ext uri="{FF2B5EF4-FFF2-40B4-BE49-F238E27FC236}">
              <a16:creationId xmlns:a16="http://schemas.microsoft.com/office/drawing/2014/main" id="{3BEE4453-056E-413B-9A73-A7D9E85DDE2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78" name="Text Box 461">
          <a:extLst>
            <a:ext uri="{FF2B5EF4-FFF2-40B4-BE49-F238E27FC236}">
              <a16:creationId xmlns:a16="http://schemas.microsoft.com/office/drawing/2014/main" id="{9BCECFB0-B911-4480-B103-F42A307A9C5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79" name="Text Box 461">
          <a:extLst>
            <a:ext uri="{FF2B5EF4-FFF2-40B4-BE49-F238E27FC236}">
              <a16:creationId xmlns:a16="http://schemas.microsoft.com/office/drawing/2014/main" id="{64BE911F-DAEE-49E3-91B1-2F8C0812266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80" name="Text Box 461">
          <a:extLst>
            <a:ext uri="{FF2B5EF4-FFF2-40B4-BE49-F238E27FC236}">
              <a16:creationId xmlns:a16="http://schemas.microsoft.com/office/drawing/2014/main" id="{0A56B53A-8CBD-4F5C-A1C0-A39EB20AB12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81" name="Text Box 461">
          <a:extLst>
            <a:ext uri="{FF2B5EF4-FFF2-40B4-BE49-F238E27FC236}">
              <a16:creationId xmlns:a16="http://schemas.microsoft.com/office/drawing/2014/main" id="{BC8C8986-FFD8-48B3-ABC4-7F85ADA72927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82" name="Text Box 461">
          <a:extLst>
            <a:ext uri="{FF2B5EF4-FFF2-40B4-BE49-F238E27FC236}">
              <a16:creationId xmlns:a16="http://schemas.microsoft.com/office/drawing/2014/main" id="{4166C564-F260-4C72-AF05-4FDFCB292ED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152400</xdr:rowOff>
    </xdr:to>
    <xdr:sp macro="" textlink="">
      <xdr:nvSpPr>
        <xdr:cNvPr id="83" name="Text Box 461">
          <a:extLst>
            <a:ext uri="{FF2B5EF4-FFF2-40B4-BE49-F238E27FC236}">
              <a16:creationId xmlns:a16="http://schemas.microsoft.com/office/drawing/2014/main" id="{0DCA2473-5C1A-45FC-9AAF-B306C95D74D3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152400</xdr:rowOff>
    </xdr:to>
    <xdr:sp macro="" textlink="">
      <xdr:nvSpPr>
        <xdr:cNvPr id="84" name="Text Box 461">
          <a:extLst>
            <a:ext uri="{FF2B5EF4-FFF2-40B4-BE49-F238E27FC236}">
              <a16:creationId xmlns:a16="http://schemas.microsoft.com/office/drawing/2014/main" id="{D1ABB29C-B274-412E-AC58-17996F0FEF9C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152400</xdr:rowOff>
    </xdr:to>
    <xdr:sp macro="" textlink="">
      <xdr:nvSpPr>
        <xdr:cNvPr id="85" name="Text Box 461">
          <a:extLst>
            <a:ext uri="{FF2B5EF4-FFF2-40B4-BE49-F238E27FC236}">
              <a16:creationId xmlns:a16="http://schemas.microsoft.com/office/drawing/2014/main" id="{87B255BB-1DCE-4B99-AF1A-01B5B3359078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152400</xdr:rowOff>
    </xdr:to>
    <xdr:sp macro="" textlink="">
      <xdr:nvSpPr>
        <xdr:cNvPr id="86" name="Text Box 461">
          <a:extLst>
            <a:ext uri="{FF2B5EF4-FFF2-40B4-BE49-F238E27FC236}">
              <a16:creationId xmlns:a16="http://schemas.microsoft.com/office/drawing/2014/main" id="{315D7879-43D1-4ABC-95A1-525895412023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152400</xdr:rowOff>
    </xdr:to>
    <xdr:sp macro="" textlink="">
      <xdr:nvSpPr>
        <xdr:cNvPr id="87" name="Text Box 461">
          <a:extLst>
            <a:ext uri="{FF2B5EF4-FFF2-40B4-BE49-F238E27FC236}">
              <a16:creationId xmlns:a16="http://schemas.microsoft.com/office/drawing/2014/main" id="{33305ECB-4995-4C7D-8033-EA970639A6B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152400</xdr:rowOff>
    </xdr:to>
    <xdr:sp macro="" textlink="">
      <xdr:nvSpPr>
        <xdr:cNvPr id="88" name="Text Box 461">
          <a:extLst>
            <a:ext uri="{FF2B5EF4-FFF2-40B4-BE49-F238E27FC236}">
              <a16:creationId xmlns:a16="http://schemas.microsoft.com/office/drawing/2014/main" id="{1069AD7F-2B79-4FE8-95AE-6A617775D2F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89" name="Text Box 467">
          <a:extLst>
            <a:ext uri="{FF2B5EF4-FFF2-40B4-BE49-F238E27FC236}">
              <a16:creationId xmlns:a16="http://schemas.microsoft.com/office/drawing/2014/main" id="{859E444A-B3BF-4C32-9F9A-EFEC7F57570E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00AF4DB-4D70-4C56-9461-1B71932B27E6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9A615E7-9310-4A4B-818D-5152307D01C3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FE6D471-47DB-4438-ABA2-7D98A725592A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DDE4967A-A30D-4D07-B118-C55FD119F731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4" name="Text Box 461">
          <a:extLst>
            <a:ext uri="{FF2B5EF4-FFF2-40B4-BE49-F238E27FC236}">
              <a16:creationId xmlns:a16="http://schemas.microsoft.com/office/drawing/2014/main" id="{8F377CAC-BAD5-4E01-920D-3FDCD85327A4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5" name="Text Box 467">
          <a:extLst>
            <a:ext uri="{FF2B5EF4-FFF2-40B4-BE49-F238E27FC236}">
              <a16:creationId xmlns:a16="http://schemas.microsoft.com/office/drawing/2014/main" id="{7680A9F9-2C53-4109-A7E6-F58B37560D23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8F7C7CCF-2C39-41A8-B947-01AF5ED121F1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3C817BA-04A8-49A6-9B09-ABA57CE61740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1013A0E-E961-4660-804F-1CAC02FCCE5C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32668DB3-DAE1-4051-8404-A2ED37659CD4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100" name="Text Box 461">
          <a:extLst>
            <a:ext uri="{FF2B5EF4-FFF2-40B4-BE49-F238E27FC236}">
              <a16:creationId xmlns:a16="http://schemas.microsoft.com/office/drawing/2014/main" id="{F613274B-F768-4FB8-AB87-81D276774BFF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101" name="Text Box 467">
          <a:extLst>
            <a:ext uri="{FF2B5EF4-FFF2-40B4-BE49-F238E27FC236}">
              <a16:creationId xmlns:a16="http://schemas.microsoft.com/office/drawing/2014/main" id="{D9C4FA27-119E-468B-8F0D-8EFDE70D4FAB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F4E5012-CCB6-4B21-9A49-0F934DC4125F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AB0B20B-D875-4671-B207-911F755B7990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86AE02C8-FE19-4F10-B5D3-4F64FA5A99EB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DAE92456-20C7-4C73-8E41-2FC05C95D5F3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34</xdr:row>
      <xdr:rowOff>38100</xdr:rowOff>
    </xdr:to>
    <xdr:sp macro="" textlink="">
      <xdr:nvSpPr>
        <xdr:cNvPr id="106" name="Text Box 461">
          <a:extLst>
            <a:ext uri="{FF2B5EF4-FFF2-40B4-BE49-F238E27FC236}">
              <a16:creationId xmlns:a16="http://schemas.microsoft.com/office/drawing/2014/main" id="{5F18C779-34B0-4BE8-A74C-69480E561F5B}"/>
            </a:ext>
          </a:extLst>
        </xdr:cNvPr>
        <xdr:cNvSpPr>
          <a:spLocks noChangeArrowheads="1"/>
        </xdr:cNvSpPr>
      </xdr:nvSpPr>
      <xdr:spPr bwMode="auto">
        <a:xfrm>
          <a:off x="1828800" y="9686925"/>
          <a:ext cx="361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07" name="Text Box 461">
          <a:extLst>
            <a:ext uri="{FF2B5EF4-FFF2-40B4-BE49-F238E27FC236}">
              <a16:creationId xmlns:a16="http://schemas.microsoft.com/office/drawing/2014/main" id="{21E96335-2A5B-4CB3-9B7D-88536A09147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08" name="Text Box 461">
          <a:extLst>
            <a:ext uri="{FF2B5EF4-FFF2-40B4-BE49-F238E27FC236}">
              <a16:creationId xmlns:a16="http://schemas.microsoft.com/office/drawing/2014/main" id="{15FE0B53-DB7A-46A9-BBA0-D45100AEFC3D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09" name="Text Box 461">
          <a:extLst>
            <a:ext uri="{FF2B5EF4-FFF2-40B4-BE49-F238E27FC236}">
              <a16:creationId xmlns:a16="http://schemas.microsoft.com/office/drawing/2014/main" id="{8D450150-C709-458B-8570-08F0404E93CC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0" name="Text Box 461">
          <a:extLst>
            <a:ext uri="{FF2B5EF4-FFF2-40B4-BE49-F238E27FC236}">
              <a16:creationId xmlns:a16="http://schemas.microsoft.com/office/drawing/2014/main" id="{95E15A8F-EE8B-4C4A-9902-B2FD0BBD594A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1" name="Text Box 461">
          <a:extLst>
            <a:ext uri="{FF2B5EF4-FFF2-40B4-BE49-F238E27FC236}">
              <a16:creationId xmlns:a16="http://schemas.microsoft.com/office/drawing/2014/main" id="{4FBF7BC8-C10C-403D-B09F-B820CCD84B92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2" name="Text Box 461">
          <a:extLst>
            <a:ext uri="{FF2B5EF4-FFF2-40B4-BE49-F238E27FC236}">
              <a16:creationId xmlns:a16="http://schemas.microsoft.com/office/drawing/2014/main" id="{10AEFCF3-F3B6-4619-B644-B73485632F9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3" name="Text Box 467">
          <a:extLst>
            <a:ext uri="{FF2B5EF4-FFF2-40B4-BE49-F238E27FC236}">
              <a16:creationId xmlns:a16="http://schemas.microsoft.com/office/drawing/2014/main" id="{C2EF1460-523F-4613-9010-D41505A1BA15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6FED7CF-0396-41AD-B884-308A2EB0EC2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6A50A75C-8EDE-4E20-AA20-393AC8608BC7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F75CD508-1D93-472C-AC94-DED6667797C7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153F08D4-7B28-4CE5-818C-D7300D184A78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8" name="Text Box 461">
          <a:extLst>
            <a:ext uri="{FF2B5EF4-FFF2-40B4-BE49-F238E27FC236}">
              <a16:creationId xmlns:a16="http://schemas.microsoft.com/office/drawing/2014/main" id="{5757BF2B-F5F8-47FE-B72E-D9634E0E7A6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19" name="Text Box 467">
          <a:extLst>
            <a:ext uri="{FF2B5EF4-FFF2-40B4-BE49-F238E27FC236}">
              <a16:creationId xmlns:a16="http://schemas.microsoft.com/office/drawing/2014/main" id="{73699028-F6D9-4B0C-AFF8-27CB2947824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E037C6B-725E-451D-BEF1-FBD23837B13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7B52FAA4-7B81-4ACA-A2F1-EBB2B153A0D9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B2C40FBE-B3DF-42C0-805F-5B3E7C71B07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70D7AE5D-11E8-4F1A-9BDA-FA5D4778DA5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4" name="Text Box 461">
          <a:extLst>
            <a:ext uri="{FF2B5EF4-FFF2-40B4-BE49-F238E27FC236}">
              <a16:creationId xmlns:a16="http://schemas.microsoft.com/office/drawing/2014/main" id="{BF4A00E8-7774-4451-8CB7-A49192728A3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5" name="Text Box 467">
          <a:extLst>
            <a:ext uri="{FF2B5EF4-FFF2-40B4-BE49-F238E27FC236}">
              <a16:creationId xmlns:a16="http://schemas.microsoft.com/office/drawing/2014/main" id="{19558DDB-00EF-4E19-B8D6-E122CF952AD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5A0BCF6-142D-481C-86F5-F6E3DD95877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56D1BE40-FBEB-4710-AA79-E49B577621CC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6F5CC748-17A5-433B-8034-06A084604847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4216DF10-0516-405A-9D82-7A9D14BD746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0" name="Text Box 461">
          <a:extLst>
            <a:ext uri="{FF2B5EF4-FFF2-40B4-BE49-F238E27FC236}">
              <a16:creationId xmlns:a16="http://schemas.microsoft.com/office/drawing/2014/main" id="{9BB03E97-C622-4A8C-B4BF-EA66CD2BC18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1" name="Text Box 467">
          <a:extLst>
            <a:ext uri="{FF2B5EF4-FFF2-40B4-BE49-F238E27FC236}">
              <a16:creationId xmlns:a16="http://schemas.microsoft.com/office/drawing/2014/main" id="{A1812A3B-B47E-485B-A6B5-CE5890D6BD4C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C05EF311-5097-48DE-B6A1-CD0AA2A9107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99A961F1-4BCD-4E7E-AC9F-8DA68AC931F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A7FEE39E-5F48-4A2E-8C6A-79D41F229CC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E46342D7-6813-45F1-BDBD-DDA0A68E91B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6" name="Text Box 461">
          <a:extLst>
            <a:ext uri="{FF2B5EF4-FFF2-40B4-BE49-F238E27FC236}">
              <a16:creationId xmlns:a16="http://schemas.microsoft.com/office/drawing/2014/main" id="{698F4207-BBCE-42AA-9607-39D63619C32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7" name="Text Box 467">
          <a:extLst>
            <a:ext uri="{FF2B5EF4-FFF2-40B4-BE49-F238E27FC236}">
              <a16:creationId xmlns:a16="http://schemas.microsoft.com/office/drawing/2014/main" id="{E9EED9E3-925E-44B5-AC2E-90E2B4421F5E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53DF618-F62D-4920-8ABA-CFB01E4E35B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21F69E4-0FBA-4078-B5D4-359BE3C5652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2672D0BC-2872-4415-8BF2-1873E5455EA9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CD1175A8-FE3C-4F14-9018-EE499F177A2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2" name="Text Box 461">
          <a:extLst>
            <a:ext uri="{FF2B5EF4-FFF2-40B4-BE49-F238E27FC236}">
              <a16:creationId xmlns:a16="http://schemas.microsoft.com/office/drawing/2014/main" id="{BE688053-8084-4E6B-92B4-8806BF0FAB0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3" name="Text Box 467">
          <a:extLst>
            <a:ext uri="{FF2B5EF4-FFF2-40B4-BE49-F238E27FC236}">
              <a16:creationId xmlns:a16="http://schemas.microsoft.com/office/drawing/2014/main" id="{CCABC140-0C64-405B-8138-72F4E4A105A6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F7765A4F-CAE1-4B01-9424-57AB7607F599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D42FE767-B84B-4D8E-8C74-0398F8D5F207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B2D0B93-7C2B-4641-BC18-D7C07BD2C133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C0AD4341-5177-447A-86F4-09193A9BA64D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8" name="Text Box 461">
          <a:extLst>
            <a:ext uri="{FF2B5EF4-FFF2-40B4-BE49-F238E27FC236}">
              <a16:creationId xmlns:a16="http://schemas.microsoft.com/office/drawing/2014/main" id="{DF56A799-DAC9-4E1A-9589-A4652BE5F1B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49" name="Text Box 461">
          <a:extLst>
            <a:ext uri="{FF2B5EF4-FFF2-40B4-BE49-F238E27FC236}">
              <a16:creationId xmlns:a16="http://schemas.microsoft.com/office/drawing/2014/main" id="{CD7D5684-F944-4365-B9B9-2204027989A5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50" name="Text Box 461">
          <a:extLst>
            <a:ext uri="{FF2B5EF4-FFF2-40B4-BE49-F238E27FC236}">
              <a16:creationId xmlns:a16="http://schemas.microsoft.com/office/drawing/2014/main" id="{0A614330-8CDE-483B-916B-F3E87751BD87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51" name="Text Box 461">
          <a:extLst>
            <a:ext uri="{FF2B5EF4-FFF2-40B4-BE49-F238E27FC236}">
              <a16:creationId xmlns:a16="http://schemas.microsoft.com/office/drawing/2014/main" id="{DA24F733-5AA3-4DAE-A278-F1DF976024B1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52" name="Text Box 461">
          <a:extLst>
            <a:ext uri="{FF2B5EF4-FFF2-40B4-BE49-F238E27FC236}">
              <a16:creationId xmlns:a16="http://schemas.microsoft.com/office/drawing/2014/main" id="{356BAB6A-391F-42C4-9D90-991E239E8E10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53" name="Text Box 461">
          <a:extLst>
            <a:ext uri="{FF2B5EF4-FFF2-40B4-BE49-F238E27FC236}">
              <a16:creationId xmlns:a16="http://schemas.microsoft.com/office/drawing/2014/main" id="{BF770B2D-A81D-482C-8C13-5E579D5407DD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247650</xdr:colOff>
      <xdr:row>36</xdr:row>
      <xdr:rowOff>161925</xdr:rowOff>
    </xdr:to>
    <xdr:sp macro="" textlink="">
      <xdr:nvSpPr>
        <xdr:cNvPr id="154" name="Text Box 461">
          <a:extLst>
            <a:ext uri="{FF2B5EF4-FFF2-40B4-BE49-F238E27FC236}">
              <a16:creationId xmlns:a16="http://schemas.microsoft.com/office/drawing/2014/main" id="{12AE1AD9-C12D-40C9-ABFC-7ADAC0E060AA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3619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55" name="Text Box 461">
          <a:extLst>
            <a:ext uri="{FF2B5EF4-FFF2-40B4-BE49-F238E27FC236}">
              <a16:creationId xmlns:a16="http://schemas.microsoft.com/office/drawing/2014/main" id="{68829EAC-383F-4A56-8AE1-A5468FA91B8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56" name="Text Box 461">
          <a:extLst>
            <a:ext uri="{FF2B5EF4-FFF2-40B4-BE49-F238E27FC236}">
              <a16:creationId xmlns:a16="http://schemas.microsoft.com/office/drawing/2014/main" id="{97B46262-94E1-45D4-AAF3-19C9011FC0FE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57" name="Text Box 461">
          <a:extLst>
            <a:ext uri="{FF2B5EF4-FFF2-40B4-BE49-F238E27FC236}">
              <a16:creationId xmlns:a16="http://schemas.microsoft.com/office/drawing/2014/main" id="{BB7C0D82-60CE-4AD3-839D-FD534051F15E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58" name="Text Box 461">
          <a:extLst>
            <a:ext uri="{FF2B5EF4-FFF2-40B4-BE49-F238E27FC236}">
              <a16:creationId xmlns:a16="http://schemas.microsoft.com/office/drawing/2014/main" id="{B3DF68E6-53F4-45FF-ABE2-A0AB6CDD123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59" name="Text Box 461">
          <a:extLst>
            <a:ext uri="{FF2B5EF4-FFF2-40B4-BE49-F238E27FC236}">
              <a16:creationId xmlns:a16="http://schemas.microsoft.com/office/drawing/2014/main" id="{954DC70B-4433-4C53-A35D-C5D72E7308E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0" name="Text Box 461">
          <a:extLst>
            <a:ext uri="{FF2B5EF4-FFF2-40B4-BE49-F238E27FC236}">
              <a16:creationId xmlns:a16="http://schemas.microsoft.com/office/drawing/2014/main" id="{63A110CC-147B-4842-9C7A-3CB87987301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1" name="Text Box 467">
          <a:extLst>
            <a:ext uri="{FF2B5EF4-FFF2-40B4-BE49-F238E27FC236}">
              <a16:creationId xmlns:a16="http://schemas.microsoft.com/office/drawing/2014/main" id="{89F9FBDE-EAB2-418D-A553-98A1EC566FB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45D079F-C077-4A53-B95D-AE2444EB521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D214916B-57BD-40C9-8D68-BB43CAFD64F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76C9B7C0-C5C8-44F6-8797-8B457783B28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8297A3B0-6B01-4B03-91BF-8FA19024B35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6" name="Text Box 461">
          <a:extLst>
            <a:ext uri="{FF2B5EF4-FFF2-40B4-BE49-F238E27FC236}">
              <a16:creationId xmlns:a16="http://schemas.microsoft.com/office/drawing/2014/main" id="{5DCB4AFC-F2C3-40C0-ACFF-106FA88C0C34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7" name="Text Box 467">
          <a:extLst>
            <a:ext uri="{FF2B5EF4-FFF2-40B4-BE49-F238E27FC236}">
              <a16:creationId xmlns:a16="http://schemas.microsoft.com/office/drawing/2014/main" id="{02912113-6E31-49CC-9A4A-79BC99DCDD6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D7F033-9C87-43C5-879E-EC7CC332C92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5983FEC-6EE7-4CD5-A324-4839546B7A8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DD3BED1-C554-49CD-A962-5CE1AD1DE0E4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25A1152B-5BC4-40CB-9380-FF48837E3DD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2" name="Text Box 461">
          <a:extLst>
            <a:ext uri="{FF2B5EF4-FFF2-40B4-BE49-F238E27FC236}">
              <a16:creationId xmlns:a16="http://schemas.microsoft.com/office/drawing/2014/main" id="{E230AB8C-6A62-48E4-8C4A-60DFA5C2F21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3" name="Text Box 467">
          <a:extLst>
            <a:ext uri="{FF2B5EF4-FFF2-40B4-BE49-F238E27FC236}">
              <a16:creationId xmlns:a16="http://schemas.microsoft.com/office/drawing/2014/main" id="{B3AAE945-865D-40DB-9BF5-E99F3F3224E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CE08D59F-C533-4187-B238-87FC53512CD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68075685-7472-4639-A085-79B92ED96528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622170AE-B438-4F97-BDA7-52C20C930A3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32EBA821-47DC-428A-9C69-ABD26F7E01B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8" name="Text Box 461">
          <a:extLst>
            <a:ext uri="{FF2B5EF4-FFF2-40B4-BE49-F238E27FC236}">
              <a16:creationId xmlns:a16="http://schemas.microsoft.com/office/drawing/2014/main" id="{D47CAEA5-E5D5-4CA2-B8E3-79F6A3AD2FC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79" name="Text Box 467">
          <a:extLst>
            <a:ext uri="{FF2B5EF4-FFF2-40B4-BE49-F238E27FC236}">
              <a16:creationId xmlns:a16="http://schemas.microsoft.com/office/drawing/2014/main" id="{71E889A5-9D6B-4820-9077-5B4A1C184C9E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774C5FC-5112-420B-92B7-BAF04626D51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E0011F1-35EC-4B3E-95AD-E528A7DD323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EE3D0952-B5FB-4F73-919A-1A3E8EF92E2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6CB453B5-3349-426E-9FB3-E3AD09E48BA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4" name="Text Box 461">
          <a:extLst>
            <a:ext uri="{FF2B5EF4-FFF2-40B4-BE49-F238E27FC236}">
              <a16:creationId xmlns:a16="http://schemas.microsoft.com/office/drawing/2014/main" id="{28B98CC0-C0AD-49CC-B1FB-A120F4AE4A04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5" name="Text Box 467">
          <a:extLst>
            <a:ext uri="{FF2B5EF4-FFF2-40B4-BE49-F238E27FC236}">
              <a16:creationId xmlns:a16="http://schemas.microsoft.com/office/drawing/2014/main" id="{75B7B4D3-5232-4FFD-9ED6-DDA7D46353E9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FB32A39-A424-44F0-B4FF-B9941C7CA22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BB65996F-15E5-4EEC-B94A-D4B760BE3D0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E481E83-6C46-4E05-89B6-12FD8DC395D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A68F4185-9164-4FA9-8D3F-0EFEAC036788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0" name="Text Box 461">
          <a:extLst>
            <a:ext uri="{FF2B5EF4-FFF2-40B4-BE49-F238E27FC236}">
              <a16:creationId xmlns:a16="http://schemas.microsoft.com/office/drawing/2014/main" id="{8202268B-AB44-4175-8D49-8A435483C4A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1" name="Text Box 467">
          <a:extLst>
            <a:ext uri="{FF2B5EF4-FFF2-40B4-BE49-F238E27FC236}">
              <a16:creationId xmlns:a16="http://schemas.microsoft.com/office/drawing/2014/main" id="{B5941A02-E990-471F-BFB0-DEFDAE6AACC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DA7E96F-EF7D-4A55-B2CF-E8EAF1144AC6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67562696-1B97-4CB7-9EC5-FE6B9F1A92A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5C5D0501-2D08-433F-AE10-B07AA8DF4CA6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5A82EFE8-C90F-4423-8651-E88443B2A51E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6" name="Text Box 461">
          <a:extLst>
            <a:ext uri="{FF2B5EF4-FFF2-40B4-BE49-F238E27FC236}">
              <a16:creationId xmlns:a16="http://schemas.microsoft.com/office/drawing/2014/main" id="{3F70ED84-8D65-4F4D-A0CF-44D8D0C0C60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7" name="Text Box 461">
          <a:extLst>
            <a:ext uri="{FF2B5EF4-FFF2-40B4-BE49-F238E27FC236}">
              <a16:creationId xmlns:a16="http://schemas.microsoft.com/office/drawing/2014/main" id="{3BFEB037-E8F1-4FBB-9BF1-5DD47AD3440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8" name="Text Box 467">
          <a:extLst>
            <a:ext uri="{FF2B5EF4-FFF2-40B4-BE49-F238E27FC236}">
              <a16:creationId xmlns:a16="http://schemas.microsoft.com/office/drawing/2014/main" id="{986508AE-DB9C-4D98-AD6E-E09D44D18A54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07A8183-B711-4FD6-8CF2-A4F5847D74F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14D5F558-B10B-4AFE-BFD1-56F0371AC1F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CBE4E7F3-B486-42FA-8C33-D8D7A9A7197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959FBED1-80EB-428A-B052-1FB54A8D89F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3" name="Text Box 461">
          <a:extLst>
            <a:ext uri="{FF2B5EF4-FFF2-40B4-BE49-F238E27FC236}">
              <a16:creationId xmlns:a16="http://schemas.microsoft.com/office/drawing/2014/main" id="{9CC7EF5D-1E7D-4FDE-9751-C96F7A59FD0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4" name="Text Box 461">
          <a:extLst>
            <a:ext uri="{FF2B5EF4-FFF2-40B4-BE49-F238E27FC236}">
              <a16:creationId xmlns:a16="http://schemas.microsoft.com/office/drawing/2014/main" id="{B86EFCA0-6589-4055-BD76-D0436F522F5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5" name="Text Box 461">
          <a:extLst>
            <a:ext uri="{FF2B5EF4-FFF2-40B4-BE49-F238E27FC236}">
              <a16:creationId xmlns:a16="http://schemas.microsoft.com/office/drawing/2014/main" id="{6590234F-7676-40DD-8240-D952A13F8EF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6" name="Text Box 467">
          <a:extLst>
            <a:ext uri="{FF2B5EF4-FFF2-40B4-BE49-F238E27FC236}">
              <a16:creationId xmlns:a16="http://schemas.microsoft.com/office/drawing/2014/main" id="{D2892069-E4F2-4579-B1CF-22D404739C8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88E2F9A1-0963-4100-B788-CFC8A108FFF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B0E1EBF9-3F99-4D17-81C5-911A89FBF93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55296421-96B0-4A58-8D31-1E6F18DD5FA6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D41A25C3-8D02-4ABE-B8EB-0BC0B7AAAA3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1" name="Text Box 461">
          <a:extLst>
            <a:ext uri="{FF2B5EF4-FFF2-40B4-BE49-F238E27FC236}">
              <a16:creationId xmlns:a16="http://schemas.microsoft.com/office/drawing/2014/main" id="{EB078DDC-F701-46CC-A4C7-530D10B8722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2" name="Text Box 461">
          <a:extLst>
            <a:ext uri="{FF2B5EF4-FFF2-40B4-BE49-F238E27FC236}">
              <a16:creationId xmlns:a16="http://schemas.microsoft.com/office/drawing/2014/main" id="{8826304F-01AC-4B82-AE06-C1A0964FE7C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3" name="Text Box 461">
          <a:extLst>
            <a:ext uri="{FF2B5EF4-FFF2-40B4-BE49-F238E27FC236}">
              <a16:creationId xmlns:a16="http://schemas.microsoft.com/office/drawing/2014/main" id="{1F97E2DE-C2A9-4DA9-A353-68EEC3268A3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4" name="Text Box 467">
          <a:extLst>
            <a:ext uri="{FF2B5EF4-FFF2-40B4-BE49-F238E27FC236}">
              <a16:creationId xmlns:a16="http://schemas.microsoft.com/office/drawing/2014/main" id="{80EAA5FE-53C5-459A-85B5-EFDD1960560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6DC87177-4C6D-4BEE-95BE-2FEF2EB0321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BD138B59-E1F6-4A71-B986-D2F20F29B84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D1FDD83F-1B7E-4ECB-834F-C4592E9F4FC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5AD86796-AE20-4B2E-B7B7-32B1D1599F6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19" name="Text Box 461">
          <a:extLst>
            <a:ext uri="{FF2B5EF4-FFF2-40B4-BE49-F238E27FC236}">
              <a16:creationId xmlns:a16="http://schemas.microsoft.com/office/drawing/2014/main" id="{3BA915C3-1FCA-440B-A6F4-174F4B2CBBD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0" name="Text Box 461">
          <a:extLst>
            <a:ext uri="{FF2B5EF4-FFF2-40B4-BE49-F238E27FC236}">
              <a16:creationId xmlns:a16="http://schemas.microsoft.com/office/drawing/2014/main" id="{0A28CD5C-536B-4CDF-8929-6139443714D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1" name="Text Box 461">
          <a:extLst>
            <a:ext uri="{FF2B5EF4-FFF2-40B4-BE49-F238E27FC236}">
              <a16:creationId xmlns:a16="http://schemas.microsoft.com/office/drawing/2014/main" id="{752FC5A4-1FA1-4759-BCEF-909B337573A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2" name="Text Box 467">
          <a:extLst>
            <a:ext uri="{FF2B5EF4-FFF2-40B4-BE49-F238E27FC236}">
              <a16:creationId xmlns:a16="http://schemas.microsoft.com/office/drawing/2014/main" id="{096E1FBD-2498-4CF8-84F3-8341FB4A602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CD10AAC-7308-42AF-BD9D-C378E9074488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87642A5C-8F82-4BC2-AA49-8B560569838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492C74C5-0310-48EF-964E-26F6A3E4A7B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CE97341D-C466-4334-8BA4-44DF145D95E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7" name="Text Box 461">
          <a:extLst>
            <a:ext uri="{FF2B5EF4-FFF2-40B4-BE49-F238E27FC236}">
              <a16:creationId xmlns:a16="http://schemas.microsoft.com/office/drawing/2014/main" id="{F4ABE811-C01F-4001-A888-F6DB6E1B02D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8" name="Text Box 461">
          <a:extLst>
            <a:ext uri="{FF2B5EF4-FFF2-40B4-BE49-F238E27FC236}">
              <a16:creationId xmlns:a16="http://schemas.microsoft.com/office/drawing/2014/main" id="{51B0E8CB-FB95-47D5-93AA-4179F37AB48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29" name="Text Box 461">
          <a:extLst>
            <a:ext uri="{FF2B5EF4-FFF2-40B4-BE49-F238E27FC236}">
              <a16:creationId xmlns:a16="http://schemas.microsoft.com/office/drawing/2014/main" id="{E65BF633-8F1C-4CD1-A2D0-5014DBF8429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0" name="Text Box 467">
          <a:extLst>
            <a:ext uri="{FF2B5EF4-FFF2-40B4-BE49-F238E27FC236}">
              <a16:creationId xmlns:a16="http://schemas.microsoft.com/office/drawing/2014/main" id="{6513EC26-8615-4667-ADDD-CFA521AEAF6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B7030655-01AF-4CC0-A3CA-7254513A0CC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738A9A88-6973-4465-945D-39A19A8AABD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8E3FD6AF-C6C7-44BA-BC89-4E853163837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id="{1E1391B6-0A6D-4E67-8FEE-930D26242B3E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5" name="Text Box 461">
          <a:extLst>
            <a:ext uri="{FF2B5EF4-FFF2-40B4-BE49-F238E27FC236}">
              <a16:creationId xmlns:a16="http://schemas.microsoft.com/office/drawing/2014/main" id="{202DB4DE-2FE1-4AEB-A56B-030C0A739DE9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6" name="Text Box 461">
          <a:extLst>
            <a:ext uri="{FF2B5EF4-FFF2-40B4-BE49-F238E27FC236}">
              <a16:creationId xmlns:a16="http://schemas.microsoft.com/office/drawing/2014/main" id="{4A15A194-2FB6-487B-8BD5-D46B765ADFE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7" name="Text Box 461">
          <a:extLst>
            <a:ext uri="{FF2B5EF4-FFF2-40B4-BE49-F238E27FC236}">
              <a16:creationId xmlns:a16="http://schemas.microsoft.com/office/drawing/2014/main" id="{F04559F8-5B2B-4C38-8074-378CE018FB9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8" name="Text Box 467">
          <a:extLst>
            <a:ext uri="{FF2B5EF4-FFF2-40B4-BE49-F238E27FC236}">
              <a16:creationId xmlns:a16="http://schemas.microsoft.com/office/drawing/2014/main" id="{9034CB04-AD75-49FC-8473-9C70ACC0C2C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92A8D1F3-68CB-4F9B-8E6C-FFDF69FFCB5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1D102DC7-5390-4B01-9E63-C0DD1FBE5ABE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9EBDD35-8CE9-4628-A064-5D72808FCDF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DF781A9E-ED55-41C3-A702-E7FCA5A4E354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43" name="Text Box 461">
          <a:extLst>
            <a:ext uri="{FF2B5EF4-FFF2-40B4-BE49-F238E27FC236}">
              <a16:creationId xmlns:a16="http://schemas.microsoft.com/office/drawing/2014/main" id="{2C3A1EDC-74CC-451B-BA3A-EB2E94CB53A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44" name="Text Box 461">
          <a:extLst>
            <a:ext uri="{FF2B5EF4-FFF2-40B4-BE49-F238E27FC236}">
              <a16:creationId xmlns:a16="http://schemas.microsoft.com/office/drawing/2014/main" id="{4A6E25F7-57DD-48FA-AFC3-010E5AC1AF1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36</xdr:row>
      <xdr:rowOff>161925</xdr:rowOff>
    </xdr:to>
    <xdr:sp macro="" textlink="">
      <xdr:nvSpPr>
        <xdr:cNvPr id="245" name="Text Box 1269">
          <a:extLst>
            <a:ext uri="{FF2B5EF4-FFF2-40B4-BE49-F238E27FC236}">
              <a16:creationId xmlns:a16="http://schemas.microsoft.com/office/drawing/2014/main" id="{2F6FC562-C476-46CC-B1A8-709047E0B46B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36</xdr:row>
      <xdr:rowOff>161925</xdr:rowOff>
    </xdr:to>
    <xdr:sp macro="" textlink="">
      <xdr:nvSpPr>
        <xdr:cNvPr id="246" name="Text Box 1270">
          <a:extLst>
            <a:ext uri="{FF2B5EF4-FFF2-40B4-BE49-F238E27FC236}">
              <a16:creationId xmlns:a16="http://schemas.microsoft.com/office/drawing/2014/main" id="{5FA18688-950E-4370-861D-B29EBED66D02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36</xdr:row>
      <xdr:rowOff>161925</xdr:rowOff>
    </xdr:to>
    <xdr:sp macro="" textlink="">
      <xdr:nvSpPr>
        <xdr:cNvPr id="247" name="Text Box 1269">
          <a:extLst>
            <a:ext uri="{FF2B5EF4-FFF2-40B4-BE49-F238E27FC236}">
              <a16:creationId xmlns:a16="http://schemas.microsoft.com/office/drawing/2014/main" id="{E896B33F-9612-48D2-8878-E3E1E451519F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36</xdr:row>
      <xdr:rowOff>161925</xdr:rowOff>
    </xdr:to>
    <xdr:sp macro="" textlink="">
      <xdr:nvSpPr>
        <xdr:cNvPr id="248" name="Text Box 1270">
          <a:extLst>
            <a:ext uri="{FF2B5EF4-FFF2-40B4-BE49-F238E27FC236}">
              <a16:creationId xmlns:a16="http://schemas.microsoft.com/office/drawing/2014/main" id="{20AA2B01-2CF5-4483-8758-A84A49FC3F4C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49" name="Text Box 461">
          <a:extLst>
            <a:ext uri="{FF2B5EF4-FFF2-40B4-BE49-F238E27FC236}">
              <a16:creationId xmlns:a16="http://schemas.microsoft.com/office/drawing/2014/main" id="{BC281E5F-DB29-4276-AC68-CBE814EF8508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50" name="Text Box 461">
          <a:extLst>
            <a:ext uri="{FF2B5EF4-FFF2-40B4-BE49-F238E27FC236}">
              <a16:creationId xmlns:a16="http://schemas.microsoft.com/office/drawing/2014/main" id="{E77CF371-CA26-4573-BE0E-47AFEF42720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51" name="Text Box 461">
          <a:extLst>
            <a:ext uri="{FF2B5EF4-FFF2-40B4-BE49-F238E27FC236}">
              <a16:creationId xmlns:a16="http://schemas.microsoft.com/office/drawing/2014/main" id="{50BEEC0F-2A06-4CF8-872A-F652D8D0D8A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52" name="Text Box 461">
          <a:extLst>
            <a:ext uri="{FF2B5EF4-FFF2-40B4-BE49-F238E27FC236}">
              <a16:creationId xmlns:a16="http://schemas.microsoft.com/office/drawing/2014/main" id="{401384E6-C08E-4091-A4CC-0F361CE26A3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36</xdr:row>
      <xdr:rowOff>161925</xdr:rowOff>
    </xdr:to>
    <xdr:sp macro="" textlink="">
      <xdr:nvSpPr>
        <xdr:cNvPr id="253" name="Text Box 461">
          <a:extLst>
            <a:ext uri="{FF2B5EF4-FFF2-40B4-BE49-F238E27FC236}">
              <a16:creationId xmlns:a16="http://schemas.microsoft.com/office/drawing/2014/main" id="{D178F9ED-8AF8-454A-B80B-2692D2D400A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21</xdr:row>
      <xdr:rowOff>28575</xdr:rowOff>
    </xdr:from>
    <xdr:to>
      <xdr:col>2</xdr:col>
      <xdr:colOff>504825</xdr:colOff>
      <xdr:row>36</xdr:row>
      <xdr:rowOff>190500</xdr:rowOff>
    </xdr:to>
    <xdr:sp macro="" textlink="">
      <xdr:nvSpPr>
        <xdr:cNvPr id="254" name="Text Box 461">
          <a:extLst>
            <a:ext uri="{FF2B5EF4-FFF2-40B4-BE49-F238E27FC236}">
              <a16:creationId xmlns:a16="http://schemas.microsoft.com/office/drawing/2014/main" id="{D4DB3F5B-7B60-4732-ABEE-7F9AE2C30A1A}"/>
            </a:ext>
          </a:extLst>
        </xdr:cNvPr>
        <xdr:cNvSpPr txBox="1">
          <a:spLocks noChangeArrowheads="1"/>
        </xdr:cNvSpPr>
      </xdr:nvSpPr>
      <xdr:spPr bwMode="auto">
        <a:xfrm>
          <a:off x="1657350" y="9715500"/>
          <a:ext cx="6286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36</xdr:row>
      <xdr:rowOff>161925</xdr:rowOff>
    </xdr:to>
    <xdr:sp macro="" textlink="">
      <xdr:nvSpPr>
        <xdr:cNvPr id="255" name="Text Box 1269">
          <a:extLst>
            <a:ext uri="{FF2B5EF4-FFF2-40B4-BE49-F238E27FC236}">
              <a16:creationId xmlns:a16="http://schemas.microsoft.com/office/drawing/2014/main" id="{EB568300-313A-4B89-A092-2093574CA9D3}"/>
            </a:ext>
          </a:extLst>
        </xdr:cNvPr>
        <xdr:cNvSpPr txBox="1">
          <a:spLocks noChangeArrowheads="1"/>
        </xdr:cNvSpPr>
      </xdr:nvSpPr>
      <xdr:spPr bwMode="auto">
        <a:xfrm>
          <a:off x="552450" y="9686925"/>
          <a:ext cx="762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36</xdr:row>
      <xdr:rowOff>161925</xdr:rowOff>
    </xdr:to>
    <xdr:sp macro="" textlink="">
      <xdr:nvSpPr>
        <xdr:cNvPr id="256" name="Text Box 1270">
          <a:extLst>
            <a:ext uri="{FF2B5EF4-FFF2-40B4-BE49-F238E27FC236}">
              <a16:creationId xmlns:a16="http://schemas.microsoft.com/office/drawing/2014/main" id="{CC853630-8743-4B3B-BA1D-B96D7579DA58}"/>
            </a:ext>
          </a:extLst>
        </xdr:cNvPr>
        <xdr:cNvSpPr txBox="1">
          <a:spLocks noChangeArrowheads="1"/>
        </xdr:cNvSpPr>
      </xdr:nvSpPr>
      <xdr:spPr bwMode="auto">
        <a:xfrm>
          <a:off x="552450" y="9686925"/>
          <a:ext cx="762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257" name="Text Box 27">
          <a:extLst>
            <a:ext uri="{FF2B5EF4-FFF2-40B4-BE49-F238E27FC236}">
              <a16:creationId xmlns:a16="http://schemas.microsoft.com/office/drawing/2014/main" id="{904DD671-8B46-458C-BE7F-9DC3135E0C08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5317521E-35DC-49C6-843C-F5461B6D72EF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259" name="Text Box 29">
          <a:extLst>
            <a:ext uri="{FF2B5EF4-FFF2-40B4-BE49-F238E27FC236}">
              <a16:creationId xmlns:a16="http://schemas.microsoft.com/office/drawing/2014/main" id="{547AD715-9C93-4BEC-BFEF-422883BD28AB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C4346EC-A344-4553-9C7D-F7322CC63FD5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21</xdr:row>
      <xdr:rowOff>0</xdr:rowOff>
    </xdr:from>
    <xdr:to>
      <xdr:col>2</xdr:col>
      <xdr:colOff>352425</xdr:colOff>
      <xdr:row>36</xdr:row>
      <xdr:rowOff>161925</xdr:rowOff>
    </xdr:to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id="{92427F25-4AD2-456A-82FB-470F6F69ED14}"/>
            </a:ext>
          </a:extLst>
        </xdr:cNvPr>
        <xdr:cNvSpPr txBox="1">
          <a:spLocks noChangeArrowheads="1"/>
        </xdr:cNvSpPr>
      </xdr:nvSpPr>
      <xdr:spPr bwMode="auto">
        <a:xfrm>
          <a:off x="1828800" y="9686925"/>
          <a:ext cx="466725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95250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381C7CCD-BC08-40ED-BA0B-0FC560013693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95250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69F842F5-C3AD-4D05-81EF-61C119C355E8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95250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BE81F356-E8A5-4DF6-AEDD-4589D41F3B23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21</xdr:row>
      <xdr:rowOff>0</xdr:rowOff>
    </xdr:from>
    <xdr:to>
      <xdr:col>1</xdr:col>
      <xdr:colOff>304800</xdr:colOff>
      <xdr:row>34</xdr:row>
      <xdr:rowOff>95250</xdr:rowOff>
    </xdr:to>
    <xdr:sp macro="" textlink="">
      <xdr:nvSpPr>
        <xdr:cNvPr id="265" name="Text Box 10">
          <a:extLst>
            <a:ext uri="{FF2B5EF4-FFF2-40B4-BE49-F238E27FC236}">
              <a16:creationId xmlns:a16="http://schemas.microsoft.com/office/drawing/2014/main" id="{CA3C199F-D59E-446E-AA78-E4BCD7651A66}"/>
            </a:ext>
          </a:extLst>
        </xdr:cNvPr>
        <xdr:cNvSpPr>
          <a:spLocks noChangeArrowheads="1"/>
        </xdr:cNvSpPr>
      </xdr:nvSpPr>
      <xdr:spPr bwMode="auto">
        <a:xfrm>
          <a:off x="571500" y="9686925"/>
          <a:ext cx="9525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66" name="Text Box 461">
          <a:extLst>
            <a:ext uri="{FF2B5EF4-FFF2-40B4-BE49-F238E27FC236}">
              <a16:creationId xmlns:a16="http://schemas.microsoft.com/office/drawing/2014/main" id="{B77DF366-0011-4FE2-BBD4-E2C7AD4CF8A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67" name="Text Box 467">
          <a:extLst>
            <a:ext uri="{FF2B5EF4-FFF2-40B4-BE49-F238E27FC236}">
              <a16:creationId xmlns:a16="http://schemas.microsoft.com/office/drawing/2014/main" id="{3AE2DD46-8570-40E2-B70D-B5442D21DFA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63A98AA-893A-42D5-B107-B7F0523C349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3DA69EA-FAA1-462D-B32A-A6B3D8DB826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D689A3E9-11A9-4B23-A00A-1E346841D7C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B8912553-CC43-45A4-A93F-E58853EDB8A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2" name="Text Box 461">
          <a:extLst>
            <a:ext uri="{FF2B5EF4-FFF2-40B4-BE49-F238E27FC236}">
              <a16:creationId xmlns:a16="http://schemas.microsoft.com/office/drawing/2014/main" id="{D3063E03-ECE3-48C9-853C-9650D872F3D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3" name="Text Box 461">
          <a:extLst>
            <a:ext uri="{FF2B5EF4-FFF2-40B4-BE49-F238E27FC236}">
              <a16:creationId xmlns:a16="http://schemas.microsoft.com/office/drawing/2014/main" id="{D12E55AD-26BF-4966-B931-D7957B9C2D4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4" name="Text Box 461">
          <a:extLst>
            <a:ext uri="{FF2B5EF4-FFF2-40B4-BE49-F238E27FC236}">
              <a16:creationId xmlns:a16="http://schemas.microsoft.com/office/drawing/2014/main" id="{D9A53829-36B2-4421-8984-3889F7486FD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5" name="Text Box 467">
          <a:extLst>
            <a:ext uri="{FF2B5EF4-FFF2-40B4-BE49-F238E27FC236}">
              <a16:creationId xmlns:a16="http://schemas.microsoft.com/office/drawing/2014/main" id="{8278C283-859A-4745-8197-752227969F1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76C90B9-B460-4FE6-90DC-E9AB4337977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B479BB2-688C-4F98-8168-C2ACE1482BC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6D6CFE12-F6A8-4BB5-A293-7F96E4A18EC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BEACC10D-5323-4574-9F8B-4828B0F05046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0" name="Text Box 461">
          <a:extLst>
            <a:ext uri="{FF2B5EF4-FFF2-40B4-BE49-F238E27FC236}">
              <a16:creationId xmlns:a16="http://schemas.microsoft.com/office/drawing/2014/main" id="{80585E51-661F-4E43-8BEB-699AC949CBC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1" name="Text Box 461">
          <a:extLst>
            <a:ext uri="{FF2B5EF4-FFF2-40B4-BE49-F238E27FC236}">
              <a16:creationId xmlns:a16="http://schemas.microsoft.com/office/drawing/2014/main" id="{E8A0D58C-ABE6-4761-A2D5-CE8CA2ED49D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2" name="Text Box 461">
          <a:extLst>
            <a:ext uri="{FF2B5EF4-FFF2-40B4-BE49-F238E27FC236}">
              <a16:creationId xmlns:a16="http://schemas.microsoft.com/office/drawing/2014/main" id="{58BE437F-3DF3-46AC-B5D0-DBCB4E37356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3" name="Text Box 467">
          <a:extLst>
            <a:ext uri="{FF2B5EF4-FFF2-40B4-BE49-F238E27FC236}">
              <a16:creationId xmlns:a16="http://schemas.microsoft.com/office/drawing/2014/main" id="{9EB4A249-E099-469E-A1D2-0B7AB5F27612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CC34CFF-77C0-4CF8-A751-86043E88FE83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66B2AA2D-07F2-4B40-B00A-D53194B0E419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A1A3AFA4-0A6A-4EB8-9804-948D1A7031A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40076519-EC02-4595-B665-1287543487F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8" name="Text Box 461">
          <a:extLst>
            <a:ext uri="{FF2B5EF4-FFF2-40B4-BE49-F238E27FC236}">
              <a16:creationId xmlns:a16="http://schemas.microsoft.com/office/drawing/2014/main" id="{D40EBA8B-6E53-444D-99F8-8A0948A57D2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89" name="Text Box 461">
          <a:extLst>
            <a:ext uri="{FF2B5EF4-FFF2-40B4-BE49-F238E27FC236}">
              <a16:creationId xmlns:a16="http://schemas.microsoft.com/office/drawing/2014/main" id="{40DC9700-9747-449D-B5A8-188F48107C8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0" name="Text Box 461">
          <a:extLst>
            <a:ext uri="{FF2B5EF4-FFF2-40B4-BE49-F238E27FC236}">
              <a16:creationId xmlns:a16="http://schemas.microsoft.com/office/drawing/2014/main" id="{7BE02163-90E7-4F73-B465-87DA3142CA78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1" name="Text Box 467">
          <a:extLst>
            <a:ext uri="{FF2B5EF4-FFF2-40B4-BE49-F238E27FC236}">
              <a16:creationId xmlns:a16="http://schemas.microsoft.com/office/drawing/2014/main" id="{F3F74398-6108-433A-AB50-D9F90C2D3D6D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7F812E-AB63-4252-AA02-5E5A92CB4A3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FD86A35-1500-45F2-9B75-E0EE07954C4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F683A278-0AB9-4023-8B87-096804DD2B19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B193FC9-5829-466C-B0F5-FF0E373D4E6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6" name="Text Box 461">
          <a:extLst>
            <a:ext uri="{FF2B5EF4-FFF2-40B4-BE49-F238E27FC236}">
              <a16:creationId xmlns:a16="http://schemas.microsoft.com/office/drawing/2014/main" id="{E4DEC51C-F83C-4896-B761-3ECB08F0CFF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7" name="Text Box 461">
          <a:extLst>
            <a:ext uri="{FF2B5EF4-FFF2-40B4-BE49-F238E27FC236}">
              <a16:creationId xmlns:a16="http://schemas.microsoft.com/office/drawing/2014/main" id="{344DFD1E-B3EB-4FF3-8A5F-245758EC09D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8" name="Text Box 461">
          <a:extLst>
            <a:ext uri="{FF2B5EF4-FFF2-40B4-BE49-F238E27FC236}">
              <a16:creationId xmlns:a16="http://schemas.microsoft.com/office/drawing/2014/main" id="{ED068047-BE7B-4DAD-A424-350410E95215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299" name="Text Box 467">
          <a:extLst>
            <a:ext uri="{FF2B5EF4-FFF2-40B4-BE49-F238E27FC236}">
              <a16:creationId xmlns:a16="http://schemas.microsoft.com/office/drawing/2014/main" id="{ED8ADD69-37C8-4AF5-840C-9481598A2094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31D831FE-756D-40D4-A203-05329791F38E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8A6F9719-2A36-4B06-A865-DDF97793C7B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80173E6-2CCF-409B-BF4E-5A0756811DF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4F2BF4B6-652A-4488-98D4-EF37A7B32CDF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4" name="Text Box 461">
          <a:extLst>
            <a:ext uri="{FF2B5EF4-FFF2-40B4-BE49-F238E27FC236}">
              <a16:creationId xmlns:a16="http://schemas.microsoft.com/office/drawing/2014/main" id="{4FA7E42C-5695-4C77-9332-D71622CD7CD4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5" name="Text Box 461">
          <a:extLst>
            <a:ext uri="{FF2B5EF4-FFF2-40B4-BE49-F238E27FC236}">
              <a16:creationId xmlns:a16="http://schemas.microsoft.com/office/drawing/2014/main" id="{F2F75AD2-067C-43AB-82F2-CD0CB751D1BA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6" name="Text Box 461">
          <a:extLst>
            <a:ext uri="{FF2B5EF4-FFF2-40B4-BE49-F238E27FC236}">
              <a16:creationId xmlns:a16="http://schemas.microsoft.com/office/drawing/2014/main" id="{3C7AB25C-8298-4CE0-94CE-9CA5E8C7BE7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7" name="Text Box 467">
          <a:extLst>
            <a:ext uri="{FF2B5EF4-FFF2-40B4-BE49-F238E27FC236}">
              <a16:creationId xmlns:a16="http://schemas.microsoft.com/office/drawing/2014/main" id="{63527DAA-5001-4E96-8EFA-D2BBBB475A5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A52A1C5D-BDD8-4907-B035-0A9BC87734BC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6C4C4413-CCAA-4C22-A21B-DF1D6A90B2B8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60EDE44-F448-4DC9-8D94-8FBE4680DDDB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0B749F86-299D-4C60-AB40-4701BD55E6B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12" name="Text Box 461">
          <a:extLst>
            <a:ext uri="{FF2B5EF4-FFF2-40B4-BE49-F238E27FC236}">
              <a16:creationId xmlns:a16="http://schemas.microsoft.com/office/drawing/2014/main" id="{3EF77277-998C-4299-9F8E-DE1A7C78FCD6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13" name="Text Box 461">
          <a:extLst>
            <a:ext uri="{FF2B5EF4-FFF2-40B4-BE49-F238E27FC236}">
              <a16:creationId xmlns:a16="http://schemas.microsoft.com/office/drawing/2014/main" id="{1BD09168-18AC-46C3-B945-C33BC49E9CC7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34</xdr:row>
      <xdr:rowOff>38100</xdr:rowOff>
    </xdr:to>
    <xdr:sp macro="" textlink="">
      <xdr:nvSpPr>
        <xdr:cNvPr id="314" name="Text Box 1269">
          <a:extLst>
            <a:ext uri="{FF2B5EF4-FFF2-40B4-BE49-F238E27FC236}">
              <a16:creationId xmlns:a16="http://schemas.microsoft.com/office/drawing/2014/main" id="{AE4DA93B-C92F-4698-8085-79AC7770897B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34</xdr:row>
      <xdr:rowOff>38100</xdr:rowOff>
    </xdr:to>
    <xdr:sp macro="" textlink="">
      <xdr:nvSpPr>
        <xdr:cNvPr id="315" name="Text Box 1270">
          <a:extLst>
            <a:ext uri="{FF2B5EF4-FFF2-40B4-BE49-F238E27FC236}">
              <a16:creationId xmlns:a16="http://schemas.microsoft.com/office/drawing/2014/main" id="{B1C3E060-ED0D-49AA-9AFA-20A1B88A52E0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34</xdr:row>
      <xdr:rowOff>38100</xdr:rowOff>
    </xdr:to>
    <xdr:sp macro="" textlink="">
      <xdr:nvSpPr>
        <xdr:cNvPr id="316" name="Text Box 1269">
          <a:extLst>
            <a:ext uri="{FF2B5EF4-FFF2-40B4-BE49-F238E27FC236}">
              <a16:creationId xmlns:a16="http://schemas.microsoft.com/office/drawing/2014/main" id="{0CECE6A2-1D89-4E52-996C-CD0A75EC8F33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21</xdr:row>
      <xdr:rowOff>0</xdr:rowOff>
    </xdr:from>
    <xdr:to>
      <xdr:col>1</xdr:col>
      <xdr:colOff>266700</xdr:colOff>
      <xdr:row>34</xdr:row>
      <xdr:rowOff>38100</xdr:rowOff>
    </xdr:to>
    <xdr:sp macro="" textlink="">
      <xdr:nvSpPr>
        <xdr:cNvPr id="317" name="Text Box 1270">
          <a:extLst>
            <a:ext uri="{FF2B5EF4-FFF2-40B4-BE49-F238E27FC236}">
              <a16:creationId xmlns:a16="http://schemas.microsoft.com/office/drawing/2014/main" id="{2EC53391-28C0-4B48-BE39-5D1C82225A9E}"/>
            </a:ext>
          </a:extLst>
        </xdr:cNvPr>
        <xdr:cNvSpPr>
          <a:spLocks noChangeArrowheads="1"/>
        </xdr:cNvSpPr>
      </xdr:nvSpPr>
      <xdr:spPr bwMode="auto">
        <a:xfrm>
          <a:off x="552450" y="9686925"/>
          <a:ext cx="7620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18" name="Text Box 461">
          <a:extLst>
            <a:ext uri="{FF2B5EF4-FFF2-40B4-BE49-F238E27FC236}">
              <a16:creationId xmlns:a16="http://schemas.microsoft.com/office/drawing/2014/main" id="{B54278DF-1890-4216-871A-006D99F22EE9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19" name="Text Box 461">
          <a:extLst>
            <a:ext uri="{FF2B5EF4-FFF2-40B4-BE49-F238E27FC236}">
              <a16:creationId xmlns:a16="http://schemas.microsoft.com/office/drawing/2014/main" id="{C7B32536-3869-4DC5-ADAD-D0027D935E60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2</xdr:col>
      <xdr:colOff>514350</xdr:colOff>
      <xdr:row>34</xdr:row>
      <xdr:rowOff>38100</xdr:rowOff>
    </xdr:to>
    <xdr:sp macro="" textlink="">
      <xdr:nvSpPr>
        <xdr:cNvPr id="320" name="Text Box 461">
          <a:extLst>
            <a:ext uri="{FF2B5EF4-FFF2-40B4-BE49-F238E27FC236}">
              <a16:creationId xmlns:a16="http://schemas.microsoft.com/office/drawing/2014/main" id="{866F8BC1-426E-40BD-9995-1CF1D1CB3A11}"/>
            </a:ext>
          </a:extLst>
        </xdr:cNvPr>
        <xdr:cNvSpPr txBox="1">
          <a:spLocks noChangeArrowheads="1"/>
        </xdr:cNvSpPr>
      </xdr:nvSpPr>
      <xdr:spPr bwMode="auto">
        <a:xfrm>
          <a:off x="1666875" y="9686925"/>
          <a:ext cx="6286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1" name="Text Box 461">
          <a:extLst>
            <a:ext uri="{FF2B5EF4-FFF2-40B4-BE49-F238E27FC236}">
              <a16:creationId xmlns:a16="http://schemas.microsoft.com/office/drawing/2014/main" id="{36672993-D7A3-4C26-9ABC-D2C6CF6EAE8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2" name="Text Box 467">
          <a:extLst>
            <a:ext uri="{FF2B5EF4-FFF2-40B4-BE49-F238E27FC236}">
              <a16:creationId xmlns:a16="http://schemas.microsoft.com/office/drawing/2014/main" id="{20B3B160-2012-44E9-A1C4-6491F966E055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7DD1839A-0007-47D4-9310-C811D7B11A37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DE415E74-47D3-43EA-8940-14C40D061B66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5AA8C8BF-7164-4EA2-964F-491CAA681093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192C0BCF-A841-49E3-BA17-A67C9A9A2D73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7" name="Text Box 461">
          <a:extLst>
            <a:ext uri="{FF2B5EF4-FFF2-40B4-BE49-F238E27FC236}">
              <a16:creationId xmlns:a16="http://schemas.microsoft.com/office/drawing/2014/main" id="{A221F2B8-E8AE-4E36-96C0-8956A43F951D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8" name="Text Box 461">
          <a:extLst>
            <a:ext uri="{FF2B5EF4-FFF2-40B4-BE49-F238E27FC236}">
              <a16:creationId xmlns:a16="http://schemas.microsoft.com/office/drawing/2014/main" id="{810234D9-938B-40C4-9FEF-D5AD38113D04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29" name="Text Box 467">
          <a:extLst>
            <a:ext uri="{FF2B5EF4-FFF2-40B4-BE49-F238E27FC236}">
              <a16:creationId xmlns:a16="http://schemas.microsoft.com/office/drawing/2014/main" id="{37D69191-6573-4CB5-BB54-9B9A982082A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8426EAD9-5B7D-40B3-9871-DF2557B1AA2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D2081C0-8297-46D9-8501-A8871B830F2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4FA6E2C-C0B6-4F38-BF5F-92377FE7E417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E6639D6E-C6F6-40B2-A74E-D3B2055E21A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4" name="Text Box 461">
          <a:extLst>
            <a:ext uri="{FF2B5EF4-FFF2-40B4-BE49-F238E27FC236}">
              <a16:creationId xmlns:a16="http://schemas.microsoft.com/office/drawing/2014/main" id="{CE975D36-E024-4D0D-BFFC-167168DA85C3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5" name="Text Box 461">
          <a:extLst>
            <a:ext uri="{FF2B5EF4-FFF2-40B4-BE49-F238E27FC236}">
              <a16:creationId xmlns:a16="http://schemas.microsoft.com/office/drawing/2014/main" id="{F591466B-17D6-4D27-A6B7-3BE7EDF366E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6" name="Text Box 467">
          <a:extLst>
            <a:ext uri="{FF2B5EF4-FFF2-40B4-BE49-F238E27FC236}">
              <a16:creationId xmlns:a16="http://schemas.microsoft.com/office/drawing/2014/main" id="{DD82C033-A699-4F12-9318-91454BEE796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C546A10B-4D8D-4CD2-9F7F-7170FDCEFC9D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B9AB3D5F-F82C-4A2F-A957-814FFCF64CE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1957E479-7A32-4E27-8E84-3D907E19EC3B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3BA42C51-F685-4CAB-8A1B-EB795996972B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1" name="Text Box 461">
          <a:extLst>
            <a:ext uri="{FF2B5EF4-FFF2-40B4-BE49-F238E27FC236}">
              <a16:creationId xmlns:a16="http://schemas.microsoft.com/office/drawing/2014/main" id="{38213B22-AEB0-4C92-94C6-DE767987939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2" name="Text Box 461">
          <a:extLst>
            <a:ext uri="{FF2B5EF4-FFF2-40B4-BE49-F238E27FC236}">
              <a16:creationId xmlns:a16="http://schemas.microsoft.com/office/drawing/2014/main" id="{283FEE27-AB14-4390-86FB-FFBB6C6D2689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3" name="Text Box 467">
          <a:extLst>
            <a:ext uri="{FF2B5EF4-FFF2-40B4-BE49-F238E27FC236}">
              <a16:creationId xmlns:a16="http://schemas.microsoft.com/office/drawing/2014/main" id="{C29BC7E4-E1E3-45E1-82B7-E53A43C7E90B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8A7171A9-BFA4-4ADF-B61F-1AC8F74DA98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6D1F7ED4-5365-47D8-90C7-0A0FE47F0BF7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5FDF9686-B081-4572-9CC9-68591D90EDD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1EB79846-6EFF-4EE7-8B73-A606CAD97CB2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8" name="Text Box 461">
          <a:extLst>
            <a:ext uri="{FF2B5EF4-FFF2-40B4-BE49-F238E27FC236}">
              <a16:creationId xmlns:a16="http://schemas.microsoft.com/office/drawing/2014/main" id="{11B203C8-10A5-4DA3-978F-6DF31E51F56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49" name="Text Box 461">
          <a:extLst>
            <a:ext uri="{FF2B5EF4-FFF2-40B4-BE49-F238E27FC236}">
              <a16:creationId xmlns:a16="http://schemas.microsoft.com/office/drawing/2014/main" id="{CEC196B0-3D99-44AF-8892-B03CC65932F4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0" name="Text Box 467">
          <a:extLst>
            <a:ext uri="{FF2B5EF4-FFF2-40B4-BE49-F238E27FC236}">
              <a16:creationId xmlns:a16="http://schemas.microsoft.com/office/drawing/2014/main" id="{0EBD3D98-85A9-4BD0-8EB6-5950236687A7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CBB43048-A0E8-4B31-A63A-C88CCD388C03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48252191-DA97-4567-B959-EA3692A7766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7A9D1C90-4ACB-48E1-B061-9986384EF2D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5D6690BD-179A-45BA-AEB6-822009A620EE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5" name="Text Box 461">
          <a:extLst>
            <a:ext uri="{FF2B5EF4-FFF2-40B4-BE49-F238E27FC236}">
              <a16:creationId xmlns:a16="http://schemas.microsoft.com/office/drawing/2014/main" id="{6C0BEC4D-313C-4225-A61F-A0446211E760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6" name="Text Box 461">
          <a:extLst>
            <a:ext uri="{FF2B5EF4-FFF2-40B4-BE49-F238E27FC236}">
              <a16:creationId xmlns:a16="http://schemas.microsoft.com/office/drawing/2014/main" id="{3A7920DA-02B2-4E25-AC98-FBCC912D2CA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7" name="Text Box 467">
          <a:extLst>
            <a:ext uri="{FF2B5EF4-FFF2-40B4-BE49-F238E27FC236}">
              <a16:creationId xmlns:a16="http://schemas.microsoft.com/office/drawing/2014/main" id="{EDFDB861-819C-4CFA-B2DD-492266F4D3B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C27378E-F89F-446B-B95E-E92A4E83E4A0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31DF9005-31C0-49AE-879D-E7ED7C1DDB96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338E7F-F402-4B6E-96D3-EE60ED51AD1B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90CAF1DA-FCFF-4DB3-9CFD-9C57445BBD1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114300</xdr:rowOff>
    </xdr:to>
    <xdr:sp macro="" textlink="">
      <xdr:nvSpPr>
        <xdr:cNvPr id="362" name="Text Box 461">
          <a:extLst>
            <a:ext uri="{FF2B5EF4-FFF2-40B4-BE49-F238E27FC236}">
              <a16:creationId xmlns:a16="http://schemas.microsoft.com/office/drawing/2014/main" id="{C0E428C6-576F-4D2E-BC70-B603F6E0A2AB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63" name="Text Box 461">
          <a:extLst>
            <a:ext uri="{FF2B5EF4-FFF2-40B4-BE49-F238E27FC236}">
              <a16:creationId xmlns:a16="http://schemas.microsoft.com/office/drawing/2014/main" id="{75267F01-F499-4442-B1F0-F455105510CB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64" name="Text Box 461">
          <a:extLst>
            <a:ext uri="{FF2B5EF4-FFF2-40B4-BE49-F238E27FC236}">
              <a16:creationId xmlns:a16="http://schemas.microsoft.com/office/drawing/2014/main" id="{48CA4C77-C469-4F67-B121-4BC153FBECBD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65" name="Text Box 461">
          <a:extLst>
            <a:ext uri="{FF2B5EF4-FFF2-40B4-BE49-F238E27FC236}">
              <a16:creationId xmlns:a16="http://schemas.microsoft.com/office/drawing/2014/main" id="{1A37E3C8-1642-4E13-B5B6-415D9EEAB35B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66" name="Text Box 461">
          <a:extLst>
            <a:ext uri="{FF2B5EF4-FFF2-40B4-BE49-F238E27FC236}">
              <a16:creationId xmlns:a16="http://schemas.microsoft.com/office/drawing/2014/main" id="{0C4E9009-EE57-4AE1-8E98-C87E25BA640E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67" name="Text Box 461">
          <a:extLst>
            <a:ext uri="{FF2B5EF4-FFF2-40B4-BE49-F238E27FC236}">
              <a16:creationId xmlns:a16="http://schemas.microsoft.com/office/drawing/2014/main" id="{EB7B77F8-024C-411A-B46E-3D2591F8F5D8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68" name="Text Box 461">
          <a:extLst>
            <a:ext uri="{FF2B5EF4-FFF2-40B4-BE49-F238E27FC236}">
              <a16:creationId xmlns:a16="http://schemas.microsoft.com/office/drawing/2014/main" id="{0029B3C6-EBD6-47EC-824F-3B9B498A2712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69" name="Text Box 461">
          <a:extLst>
            <a:ext uri="{FF2B5EF4-FFF2-40B4-BE49-F238E27FC236}">
              <a16:creationId xmlns:a16="http://schemas.microsoft.com/office/drawing/2014/main" id="{58222094-73F4-4A4C-B0C4-5775A2836A16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70" name="Text Box 461">
          <a:extLst>
            <a:ext uri="{FF2B5EF4-FFF2-40B4-BE49-F238E27FC236}">
              <a16:creationId xmlns:a16="http://schemas.microsoft.com/office/drawing/2014/main" id="{FF52B46E-3824-434E-A0C4-B13C628E7C77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71" name="Text Box 461">
          <a:extLst>
            <a:ext uri="{FF2B5EF4-FFF2-40B4-BE49-F238E27FC236}">
              <a16:creationId xmlns:a16="http://schemas.microsoft.com/office/drawing/2014/main" id="{1003A364-44A8-4D1D-8149-6B43B2046687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72" name="Text Box 461">
          <a:extLst>
            <a:ext uri="{FF2B5EF4-FFF2-40B4-BE49-F238E27FC236}">
              <a16:creationId xmlns:a16="http://schemas.microsoft.com/office/drawing/2014/main" id="{0E20308C-41D9-47BB-B200-2CA2E7C90F7D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73" name="Text Box 461">
          <a:extLst>
            <a:ext uri="{FF2B5EF4-FFF2-40B4-BE49-F238E27FC236}">
              <a16:creationId xmlns:a16="http://schemas.microsoft.com/office/drawing/2014/main" id="{A6A237AD-FF9A-459E-B82C-D5F6FCFF54AB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</xdr:row>
      <xdr:rowOff>0</xdr:rowOff>
    </xdr:from>
    <xdr:to>
      <xdr:col>2</xdr:col>
      <xdr:colOff>211074</xdr:colOff>
      <xdr:row>6</xdr:row>
      <xdr:rowOff>35433</xdr:rowOff>
    </xdr:to>
    <xdr:sp macro="" textlink="">
      <xdr:nvSpPr>
        <xdr:cNvPr id="374" name="Text Box 461">
          <a:extLst>
            <a:ext uri="{FF2B5EF4-FFF2-40B4-BE49-F238E27FC236}">
              <a16:creationId xmlns:a16="http://schemas.microsoft.com/office/drawing/2014/main" id="{465B74E5-15DA-4A98-863D-0D52D1AFF026}"/>
            </a:ext>
          </a:extLst>
        </xdr:cNvPr>
        <xdr:cNvSpPr txBox="1">
          <a:spLocks noChangeArrowheads="1"/>
        </xdr:cNvSpPr>
      </xdr:nvSpPr>
      <xdr:spPr bwMode="auto">
        <a:xfrm>
          <a:off x="1666875" y="1428750"/>
          <a:ext cx="487299" cy="3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75" name="Text Box 27">
          <a:extLst>
            <a:ext uri="{FF2B5EF4-FFF2-40B4-BE49-F238E27FC236}">
              <a16:creationId xmlns:a16="http://schemas.microsoft.com/office/drawing/2014/main" id="{9A6715C2-23D8-4827-9557-DF90DD1B244A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76" name="Text Box 28">
          <a:extLst>
            <a:ext uri="{FF2B5EF4-FFF2-40B4-BE49-F238E27FC236}">
              <a16:creationId xmlns:a16="http://schemas.microsoft.com/office/drawing/2014/main" id="{B4F671A9-4ED9-4E04-BD37-E1A70C47C654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77" name="Text Box 29">
          <a:extLst>
            <a:ext uri="{FF2B5EF4-FFF2-40B4-BE49-F238E27FC236}">
              <a16:creationId xmlns:a16="http://schemas.microsoft.com/office/drawing/2014/main" id="{13FA1E78-A5A9-4731-B67C-5CE175DD4C66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E767F497-2B6E-45A7-83D2-417EFBF1A027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id="{3B44EBC1-E2E2-4E10-A6AC-5F8BB21A8439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47625</xdr:rowOff>
    </xdr:to>
    <xdr:sp macro="" textlink="">
      <xdr:nvSpPr>
        <xdr:cNvPr id="380" name="Text Box 461">
          <a:extLst>
            <a:ext uri="{FF2B5EF4-FFF2-40B4-BE49-F238E27FC236}">
              <a16:creationId xmlns:a16="http://schemas.microsoft.com/office/drawing/2014/main" id="{DEA0B0B0-CAE8-4DDB-8976-BA616DFBD54E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47625</xdr:rowOff>
    </xdr:to>
    <xdr:sp macro="" textlink="">
      <xdr:nvSpPr>
        <xdr:cNvPr id="381" name="Text Box 461">
          <a:extLst>
            <a:ext uri="{FF2B5EF4-FFF2-40B4-BE49-F238E27FC236}">
              <a16:creationId xmlns:a16="http://schemas.microsoft.com/office/drawing/2014/main" id="{36C7C664-197E-41EB-9007-5E513F32C160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47625</xdr:rowOff>
    </xdr:to>
    <xdr:sp macro="" textlink="">
      <xdr:nvSpPr>
        <xdr:cNvPr id="382" name="Text Box 461">
          <a:extLst>
            <a:ext uri="{FF2B5EF4-FFF2-40B4-BE49-F238E27FC236}">
              <a16:creationId xmlns:a16="http://schemas.microsoft.com/office/drawing/2014/main" id="{FD4ACB25-C1BF-4C29-BFDD-7811241755B8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47625</xdr:rowOff>
    </xdr:to>
    <xdr:sp macro="" textlink="">
      <xdr:nvSpPr>
        <xdr:cNvPr id="383" name="Text Box 461">
          <a:extLst>
            <a:ext uri="{FF2B5EF4-FFF2-40B4-BE49-F238E27FC236}">
              <a16:creationId xmlns:a16="http://schemas.microsoft.com/office/drawing/2014/main" id="{50FACD8B-7F27-40AA-8DF5-0C37D353463A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47625</xdr:rowOff>
    </xdr:to>
    <xdr:sp macro="" textlink="">
      <xdr:nvSpPr>
        <xdr:cNvPr id="384" name="Text Box 461">
          <a:extLst>
            <a:ext uri="{FF2B5EF4-FFF2-40B4-BE49-F238E27FC236}">
              <a16:creationId xmlns:a16="http://schemas.microsoft.com/office/drawing/2014/main" id="{85A0A6D4-470A-49A3-B0AD-19F1323ECA80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47625</xdr:rowOff>
    </xdr:to>
    <xdr:sp macro="" textlink="">
      <xdr:nvSpPr>
        <xdr:cNvPr id="385" name="Text Box 461">
          <a:extLst>
            <a:ext uri="{FF2B5EF4-FFF2-40B4-BE49-F238E27FC236}">
              <a16:creationId xmlns:a16="http://schemas.microsoft.com/office/drawing/2014/main" id="{51724075-54DE-4433-B23D-A9E861A56F0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86" name="Text Box 461">
          <a:extLst>
            <a:ext uri="{FF2B5EF4-FFF2-40B4-BE49-F238E27FC236}">
              <a16:creationId xmlns:a16="http://schemas.microsoft.com/office/drawing/2014/main" id="{0C06F841-797C-40D6-80E6-6135C7E82FBA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87" name="Text Box 461">
          <a:extLst>
            <a:ext uri="{FF2B5EF4-FFF2-40B4-BE49-F238E27FC236}">
              <a16:creationId xmlns:a16="http://schemas.microsoft.com/office/drawing/2014/main" id="{D5EC1061-B0D8-4E32-A5F4-CDAA6FC719F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88" name="Text Box 461">
          <a:extLst>
            <a:ext uri="{FF2B5EF4-FFF2-40B4-BE49-F238E27FC236}">
              <a16:creationId xmlns:a16="http://schemas.microsoft.com/office/drawing/2014/main" id="{F2EF45EF-606A-47A2-8131-3BED98BEC69E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89" name="Text Box 461">
          <a:extLst>
            <a:ext uri="{FF2B5EF4-FFF2-40B4-BE49-F238E27FC236}">
              <a16:creationId xmlns:a16="http://schemas.microsoft.com/office/drawing/2014/main" id="{944BDDA0-7451-4209-B87D-BC2CFB37EAC8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0" name="Text Box 461">
          <a:extLst>
            <a:ext uri="{FF2B5EF4-FFF2-40B4-BE49-F238E27FC236}">
              <a16:creationId xmlns:a16="http://schemas.microsoft.com/office/drawing/2014/main" id="{53EE4836-834B-4C89-B87F-B74700A6A60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1" name="Text Box 461">
          <a:extLst>
            <a:ext uri="{FF2B5EF4-FFF2-40B4-BE49-F238E27FC236}">
              <a16:creationId xmlns:a16="http://schemas.microsoft.com/office/drawing/2014/main" id="{EA3AB483-2F81-4B5D-94DA-94738931DCA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2" name="Text Box 461">
          <a:extLst>
            <a:ext uri="{FF2B5EF4-FFF2-40B4-BE49-F238E27FC236}">
              <a16:creationId xmlns:a16="http://schemas.microsoft.com/office/drawing/2014/main" id="{5090B3BD-4CA6-4BE7-BB53-C87D273BA407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3" name="Text Box 461">
          <a:extLst>
            <a:ext uri="{FF2B5EF4-FFF2-40B4-BE49-F238E27FC236}">
              <a16:creationId xmlns:a16="http://schemas.microsoft.com/office/drawing/2014/main" id="{8CA99749-9DA0-4185-855F-5BC80678133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4" name="Text Box 461">
          <a:extLst>
            <a:ext uri="{FF2B5EF4-FFF2-40B4-BE49-F238E27FC236}">
              <a16:creationId xmlns:a16="http://schemas.microsoft.com/office/drawing/2014/main" id="{DC6D9D64-9176-4C5D-8F98-25D930195ABE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5" name="Text Box 461">
          <a:extLst>
            <a:ext uri="{FF2B5EF4-FFF2-40B4-BE49-F238E27FC236}">
              <a16:creationId xmlns:a16="http://schemas.microsoft.com/office/drawing/2014/main" id="{3D7F180F-A8C4-4146-B82E-9A7A59B32154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6" name="Text Box 461">
          <a:extLst>
            <a:ext uri="{FF2B5EF4-FFF2-40B4-BE49-F238E27FC236}">
              <a16:creationId xmlns:a16="http://schemas.microsoft.com/office/drawing/2014/main" id="{5979DB21-FB84-43F3-936B-01E65E36F187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397" name="Text Box 461">
          <a:extLst>
            <a:ext uri="{FF2B5EF4-FFF2-40B4-BE49-F238E27FC236}">
              <a16:creationId xmlns:a16="http://schemas.microsoft.com/office/drawing/2014/main" id="{593DAF00-7240-451E-86C5-4B1B6B9BA3E7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7C04A3CE-2A7E-45FF-93D2-6C576969D847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4D329D2F-5719-430A-BEA1-0C994356A07A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DBE08BC5-C79A-45C9-BC86-8AC541ACE037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E1CA8DB7-3C77-4678-921D-E6419A70A54A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5FF8B341-C0BE-48FB-B9F1-0751EF7B0F54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E734E3B3-206F-4425-8465-42B196E1DEF9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87D9B565-E956-44D9-90DC-C06A37E250C1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5" name="Text Box 10">
          <a:extLst>
            <a:ext uri="{FF2B5EF4-FFF2-40B4-BE49-F238E27FC236}">
              <a16:creationId xmlns:a16="http://schemas.microsoft.com/office/drawing/2014/main" id="{A8DB6520-688A-424F-B437-9FB710E50570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6" name="Text Box 11">
          <a:extLst>
            <a:ext uri="{FF2B5EF4-FFF2-40B4-BE49-F238E27FC236}">
              <a16:creationId xmlns:a16="http://schemas.microsoft.com/office/drawing/2014/main" id="{F265462F-FAA2-483A-A371-765A5146E68C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7" name="Text Box 12">
          <a:extLst>
            <a:ext uri="{FF2B5EF4-FFF2-40B4-BE49-F238E27FC236}">
              <a16:creationId xmlns:a16="http://schemas.microsoft.com/office/drawing/2014/main" id="{9C90C744-2833-4BDF-8E3A-44C5E9445B8D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7FBA4685-0797-4BE7-8420-D57E9EAC06B1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09" name="Text Box 16">
          <a:extLst>
            <a:ext uri="{FF2B5EF4-FFF2-40B4-BE49-F238E27FC236}">
              <a16:creationId xmlns:a16="http://schemas.microsoft.com/office/drawing/2014/main" id="{9B2F8757-00CA-4FF0-BE29-B52DECC5592D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10" name="Text Box 17">
          <a:extLst>
            <a:ext uri="{FF2B5EF4-FFF2-40B4-BE49-F238E27FC236}">
              <a16:creationId xmlns:a16="http://schemas.microsoft.com/office/drawing/2014/main" id="{DF7CD12F-13B8-4BA6-8D0B-65C2D4A94431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11" name="Text Box 18">
          <a:extLst>
            <a:ext uri="{FF2B5EF4-FFF2-40B4-BE49-F238E27FC236}">
              <a16:creationId xmlns:a16="http://schemas.microsoft.com/office/drawing/2014/main" id="{7F505EAF-2309-40BA-9C9E-0EE11BDA05F6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925EB6F3-3E3A-4CC9-BB64-D799FD0CB1A5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13" name="Text Box 20">
          <a:extLst>
            <a:ext uri="{FF2B5EF4-FFF2-40B4-BE49-F238E27FC236}">
              <a16:creationId xmlns:a16="http://schemas.microsoft.com/office/drawing/2014/main" id="{23D2958F-1030-455A-8D3C-B5C8E8DBF6A4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14" name="Text Box 21">
          <a:extLst>
            <a:ext uri="{FF2B5EF4-FFF2-40B4-BE49-F238E27FC236}">
              <a16:creationId xmlns:a16="http://schemas.microsoft.com/office/drawing/2014/main" id="{F8C1EFC9-87C7-40C3-A24D-B7565DF4D508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38100</xdr:rowOff>
    </xdr:to>
    <xdr:sp macro="" textlink="">
      <xdr:nvSpPr>
        <xdr:cNvPr id="415" name="Text Box 22">
          <a:extLst>
            <a:ext uri="{FF2B5EF4-FFF2-40B4-BE49-F238E27FC236}">
              <a16:creationId xmlns:a16="http://schemas.microsoft.com/office/drawing/2014/main" id="{433C7A80-F1A6-4CFD-A09A-7BCF3A7D6D37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95250</xdr:rowOff>
    </xdr:to>
    <xdr:sp macro="" textlink="">
      <xdr:nvSpPr>
        <xdr:cNvPr id="416" name="Text Box 7711">
          <a:extLst>
            <a:ext uri="{FF2B5EF4-FFF2-40B4-BE49-F238E27FC236}">
              <a16:creationId xmlns:a16="http://schemas.microsoft.com/office/drawing/2014/main" id="{B976BEA7-B945-4DC3-9990-C7F982C3EFE7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95250</xdr:rowOff>
    </xdr:to>
    <xdr:sp macro="" textlink="">
      <xdr:nvSpPr>
        <xdr:cNvPr id="417" name="Text Box 7712">
          <a:extLst>
            <a:ext uri="{FF2B5EF4-FFF2-40B4-BE49-F238E27FC236}">
              <a16:creationId xmlns:a16="http://schemas.microsoft.com/office/drawing/2014/main" id="{D271C592-B52C-49E8-BFE9-BEF7CBD44E1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95250</xdr:rowOff>
    </xdr:to>
    <xdr:sp macro="" textlink="">
      <xdr:nvSpPr>
        <xdr:cNvPr id="418" name="Text Box 7713">
          <a:extLst>
            <a:ext uri="{FF2B5EF4-FFF2-40B4-BE49-F238E27FC236}">
              <a16:creationId xmlns:a16="http://schemas.microsoft.com/office/drawing/2014/main" id="{C62F86CF-DDF5-4795-863D-8E295856904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95250</xdr:rowOff>
    </xdr:to>
    <xdr:sp macro="" textlink="">
      <xdr:nvSpPr>
        <xdr:cNvPr id="419" name="Text Box 7714">
          <a:extLst>
            <a:ext uri="{FF2B5EF4-FFF2-40B4-BE49-F238E27FC236}">
              <a16:creationId xmlns:a16="http://schemas.microsoft.com/office/drawing/2014/main" id="{80FADC43-AFD6-4CED-8B5A-F79211ADCB84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95250</xdr:rowOff>
    </xdr:to>
    <xdr:sp macro="" textlink="">
      <xdr:nvSpPr>
        <xdr:cNvPr id="420" name="Text Box 7715">
          <a:extLst>
            <a:ext uri="{FF2B5EF4-FFF2-40B4-BE49-F238E27FC236}">
              <a16:creationId xmlns:a16="http://schemas.microsoft.com/office/drawing/2014/main" id="{A62E1920-7484-42D6-866C-0D06374CB3D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95250</xdr:rowOff>
    </xdr:to>
    <xdr:sp macro="" textlink="">
      <xdr:nvSpPr>
        <xdr:cNvPr id="421" name="Text Box 7716">
          <a:extLst>
            <a:ext uri="{FF2B5EF4-FFF2-40B4-BE49-F238E27FC236}">
              <a16:creationId xmlns:a16="http://schemas.microsoft.com/office/drawing/2014/main" id="{1668E447-2B7C-4844-99E1-12A2AD035096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22" name="Text Box 7717">
          <a:extLst>
            <a:ext uri="{FF2B5EF4-FFF2-40B4-BE49-F238E27FC236}">
              <a16:creationId xmlns:a16="http://schemas.microsoft.com/office/drawing/2014/main" id="{09D259CB-C795-41D0-A6A8-F33968B134A2}"/>
            </a:ext>
          </a:extLst>
        </xdr:cNvPr>
        <xdr:cNvSpPr txBox="1"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23" name="Text Box 7718">
          <a:extLst>
            <a:ext uri="{FF2B5EF4-FFF2-40B4-BE49-F238E27FC236}">
              <a16:creationId xmlns:a16="http://schemas.microsoft.com/office/drawing/2014/main" id="{FA16E92E-934E-45C8-B23D-32E812DEB71A}"/>
            </a:ext>
          </a:extLst>
        </xdr:cNvPr>
        <xdr:cNvSpPr txBox="1"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24" name="Text Box 7719">
          <a:extLst>
            <a:ext uri="{FF2B5EF4-FFF2-40B4-BE49-F238E27FC236}">
              <a16:creationId xmlns:a16="http://schemas.microsoft.com/office/drawing/2014/main" id="{0B9052D1-9367-4131-92F1-6637F3AD1483}"/>
            </a:ext>
          </a:extLst>
        </xdr:cNvPr>
        <xdr:cNvSpPr txBox="1"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25" name="Text Box 7720">
          <a:extLst>
            <a:ext uri="{FF2B5EF4-FFF2-40B4-BE49-F238E27FC236}">
              <a16:creationId xmlns:a16="http://schemas.microsoft.com/office/drawing/2014/main" id="{CD6536DB-51AC-406A-8E80-B6B334C33228}"/>
            </a:ext>
          </a:extLst>
        </xdr:cNvPr>
        <xdr:cNvSpPr txBox="1"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26" name="Text Box 7721">
          <a:extLst>
            <a:ext uri="{FF2B5EF4-FFF2-40B4-BE49-F238E27FC236}">
              <a16:creationId xmlns:a16="http://schemas.microsoft.com/office/drawing/2014/main" id="{AE5AE7C9-3DAA-4F32-B98B-48392E2EA941}"/>
            </a:ext>
          </a:extLst>
        </xdr:cNvPr>
        <xdr:cNvSpPr txBox="1"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85725</xdr:rowOff>
    </xdr:to>
    <xdr:sp macro="" textlink="">
      <xdr:nvSpPr>
        <xdr:cNvPr id="427" name="Text Box 27">
          <a:extLst>
            <a:ext uri="{FF2B5EF4-FFF2-40B4-BE49-F238E27FC236}">
              <a16:creationId xmlns:a16="http://schemas.microsoft.com/office/drawing/2014/main" id="{F967CEBB-EFDB-416D-9BD8-AC012C3C256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85725</xdr:rowOff>
    </xdr:to>
    <xdr:sp macro="" textlink="">
      <xdr:nvSpPr>
        <xdr:cNvPr id="428" name="Text Box 28">
          <a:extLst>
            <a:ext uri="{FF2B5EF4-FFF2-40B4-BE49-F238E27FC236}">
              <a16:creationId xmlns:a16="http://schemas.microsoft.com/office/drawing/2014/main" id="{EF37CA2F-93F4-4AC2-A5AC-C1F1A17EAFCA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85725</xdr:rowOff>
    </xdr:to>
    <xdr:sp macro="" textlink="">
      <xdr:nvSpPr>
        <xdr:cNvPr id="429" name="Text Box 29">
          <a:extLst>
            <a:ext uri="{FF2B5EF4-FFF2-40B4-BE49-F238E27FC236}">
              <a16:creationId xmlns:a16="http://schemas.microsoft.com/office/drawing/2014/main" id="{DC0CC8E5-4AF3-4B9D-8242-A62A4A70FDC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85725</xdr:rowOff>
    </xdr:to>
    <xdr:sp macro="" textlink="">
      <xdr:nvSpPr>
        <xdr:cNvPr id="430" name="Text Box 32">
          <a:extLst>
            <a:ext uri="{FF2B5EF4-FFF2-40B4-BE49-F238E27FC236}">
              <a16:creationId xmlns:a16="http://schemas.microsoft.com/office/drawing/2014/main" id="{9A84378B-5CEC-40FA-B08A-F8D48E087D59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85725</xdr:rowOff>
    </xdr:to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id="{40504B0D-28BA-4144-B2A4-CD6B8DD1F6A8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114300</xdr:rowOff>
    </xdr:to>
    <xdr:sp macro="" textlink="">
      <xdr:nvSpPr>
        <xdr:cNvPr id="432" name="Text Box 461">
          <a:extLst>
            <a:ext uri="{FF2B5EF4-FFF2-40B4-BE49-F238E27FC236}">
              <a16:creationId xmlns:a16="http://schemas.microsoft.com/office/drawing/2014/main" id="{D96F5478-EB76-4B99-85A9-C077523C202A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114300</xdr:rowOff>
    </xdr:to>
    <xdr:sp macro="" textlink="">
      <xdr:nvSpPr>
        <xdr:cNvPr id="433" name="Text Box 461">
          <a:extLst>
            <a:ext uri="{FF2B5EF4-FFF2-40B4-BE49-F238E27FC236}">
              <a16:creationId xmlns:a16="http://schemas.microsoft.com/office/drawing/2014/main" id="{0661A417-02A4-47B1-8808-14DCE35E735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114300</xdr:rowOff>
    </xdr:to>
    <xdr:sp macro="" textlink="">
      <xdr:nvSpPr>
        <xdr:cNvPr id="434" name="Text Box 461">
          <a:extLst>
            <a:ext uri="{FF2B5EF4-FFF2-40B4-BE49-F238E27FC236}">
              <a16:creationId xmlns:a16="http://schemas.microsoft.com/office/drawing/2014/main" id="{EEBD3F0C-B547-4140-9EB4-04E687F4C0E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114300</xdr:rowOff>
    </xdr:to>
    <xdr:sp macro="" textlink="">
      <xdr:nvSpPr>
        <xdr:cNvPr id="435" name="Text Box 461">
          <a:extLst>
            <a:ext uri="{FF2B5EF4-FFF2-40B4-BE49-F238E27FC236}">
              <a16:creationId xmlns:a16="http://schemas.microsoft.com/office/drawing/2014/main" id="{D88AD30B-9FC7-4A38-8D65-5E17B75F819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114300</xdr:rowOff>
    </xdr:to>
    <xdr:sp macro="" textlink="">
      <xdr:nvSpPr>
        <xdr:cNvPr id="436" name="Text Box 461">
          <a:extLst>
            <a:ext uri="{FF2B5EF4-FFF2-40B4-BE49-F238E27FC236}">
              <a16:creationId xmlns:a16="http://schemas.microsoft.com/office/drawing/2014/main" id="{CF2D4CF0-0B60-4575-81D7-638299C84F2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57</xdr:row>
      <xdr:rowOff>114300</xdr:rowOff>
    </xdr:to>
    <xdr:sp macro="" textlink="">
      <xdr:nvSpPr>
        <xdr:cNvPr id="437" name="Text Box 461">
          <a:extLst>
            <a:ext uri="{FF2B5EF4-FFF2-40B4-BE49-F238E27FC236}">
              <a16:creationId xmlns:a16="http://schemas.microsoft.com/office/drawing/2014/main" id="{66823205-CB67-4EED-B763-BD0FDD1C14E4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438" name="Text Box 461">
          <a:extLst>
            <a:ext uri="{FF2B5EF4-FFF2-40B4-BE49-F238E27FC236}">
              <a16:creationId xmlns:a16="http://schemas.microsoft.com/office/drawing/2014/main" id="{1E1495D5-A38C-4EAB-8FF0-51DD38114DA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439" name="Text Box 461">
          <a:extLst>
            <a:ext uri="{FF2B5EF4-FFF2-40B4-BE49-F238E27FC236}">
              <a16:creationId xmlns:a16="http://schemas.microsoft.com/office/drawing/2014/main" id="{4F12BC05-639F-4600-9089-5E360671747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440" name="Text Box 461">
          <a:extLst>
            <a:ext uri="{FF2B5EF4-FFF2-40B4-BE49-F238E27FC236}">
              <a16:creationId xmlns:a16="http://schemas.microsoft.com/office/drawing/2014/main" id="{FC6ACE12-727E-4550-8CE3-2A306FE92476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441" name="Text Box 461">
          <a:extLst>
            <a:ext uri="{FF2B5EF4-FFF2-40B4-BE49-F238E27FC236}">
              <a16:creationId xmlns:a16="http://schemas.microsoft.com/office/drawing/2014/main" id="{F52AE0CC-91D1-460A-8E86-8526C32EA1F6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442" name="Text Box 461">
          <a:extLst>
            <a:ext uri="{FF2B5EF4-FFF2-40B4-BE49-F238E27FC236}">
              <a16:creationId xmlns:a16="http://schemas.microsoft.com/office/drawing/2014/main" id="{F17BD066-1137-43B9-9509-1054421D8E0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443" name="Text Box 461">
          <a:extLst>
            <a:ext uri="{FF2B5EF4-FFF2-40B4-BE49-F238E27FC236}">
              <a16:creationId xmlns:a16="http://schemas.microsoft.com/office/drawing/2014/main" id="{73D68B32-830E-4096-A21A-3963C873805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104775</xdr:rowOff>
    </xdr:to>
    <xdr:sp macro="" textlink="">
      <xdr:nvSpPr>
        <xdr:cNvPr id="444" name="Text Box 461">
          <a:extLst>
            <a:ext uri="{FF2B5EF4-FFF2-40B4-BE49-F238E27FC236}">
              <a16:creationId xmlns:a16="http://schemas.microsoft.com/office/drawing/2014/main" id="{661914FD-BF32-4306-9401-4DDF90CFB77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104775</xdr:rowOff>
    </xdr:to>
    <xdr:sp macro="" textlink="">
      <xdr:nvSpPr>
        <xdr:cNvPr id="445" name="Text Box 461">
          <a:extLst>
            <a:ext uri="{FF2B5EF4-FFF2-40B4-BE49-F238E27FC236}">
              <a16:creationId xmlns:a16="http://schemas.microsoft.com/office/drawing/2014/main" id="{FE9D10C4-A18A-4ED5-9A8E-D26DC33CF60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104775</xdr:rowOff>
    </xdr:to>
    <xdr:sp macro="" textlink="">
      <xdr:nvSpPr>
        <xdr:cNvPr id="446" name="Text Box 461">
          <a:extLst>
            <a:ext uri="{FF2B5EF4-FFF2-40B4-BE49-F238E27FC236}">
              <a16:creationId xmlns:a16="http://schemas.microsoft.com/office/drawing/2014/main" id="{B77D7F35-464C-44F6-A8DF-65B2BDCA15D8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104775</xdr:rowOff>
    </xdr:to>
    <xdr:sp macro="" textlink="">
      <xdr:nvSpPr>
        <xdr:cNvPr id="447" name="Text Box 461">
          <a:extLst>
            <a:ext uri="{FF2B5EF4-FFF2-40B4-BE49-F238E27FC236}">
              <a16:creationId xmlns:a16="http://schemas.microsoft.com/office/drawing/2014/main" id="{F8E6120A-1744-4978-A154-0F0ADE5C7099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104775</xdr:rowOff>
    </xdr:to>
    <xdr:sp macro="" textlink="">
      <xdr:nvSpPr>
        <xdr:cNvPr id="448" name="Text Box 461">
          <a:extLst>
            <a:ext uri="{FF2B5EF4-FFF2-40B4-BE49-F238E27FC236}">
              <a16:creationId xmlns:a16="http://schemas.microsoft.com/office/drawing/2014/main" id="{0B36A9F6-94B4-4695-ACB5-6B1F35CA0E7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104775</xdr:rowOff>
    </xdr:to>
    <xdr:sp macro="" textlink="">
      <xdr:nvSpPr>
        <xdr:cNvPr id="449" name="Text Box 461">
          <a:extLst>
            <a:ext uri="{FF2B5EF4-FFF2-40B4-BE49-F238E27FC236}">
              <a16:creationId xmlns:a16="http://schemas.microsoft.com/office/drawing/2014/main" id="{24097653-2742-4763-8B32-F8D6D48D4120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0" name="Text Box 467">
          <a:extLst>
            <a:ext uri="{FF2B5EF4-FFF2-40B4-BE49-F238E27FC236}">
              <a16:creationId xmlns:a16="http://schemas.microsoft.com/office/drawing/2014/main" id="{ACB8D653-1140-4337-A1B3-93B61941051B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2C21F64-F8DA-4A08-9A67-AE9D3D9834C3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C6D27D6E-E542-4F28-90BC-087ADDF3912A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DE245D87-0E74-4C91-84C3-248FCDC087EF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3026D15F-10A6-428F-886A-4117B5228E8A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5" name="Text Box 461">
          <a:extLst>
            <a:ext uri="{FF2B5EF4-FFF2-40B4-BE49-F238E27FC236}">
              <a16:creationId xmlns:a16="http://schemas.microsoft.com/office/drawing/2014/main" id="{B3FFAD23-2B52-4555-A31C-BA72F3F3F8E2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6" name="Text Box 467">
          <a:extLst>
            <a:ext uri="{FF2B5EF4-FFF2-40B4-BE49-F238E27FC236}">
              <a16:creationId xmlns:a16="http://schemas.microsoft.com/office/drawing/2014/main" id="{00544722-E41E-4CE1-B134-91D85410F5A5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D581A13-9D4F-43BF-88E9-96EB7ABD198C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23D20F3-4FFE-41EB-82E5-870056C8441D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DB782482-98BC-428E-ABA2-06DF92631D70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76A4D005-818B-42B8-85CB-3658D3849A65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3CF5E015-59C3-4E77-B6B8-3487C248B174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2" name="Text Box 467">
          <a:extLst>
            <a:ext uri="{FF2B5EF4-FFF2-40B4-BE49-F238E27FC236}">
              <a16:creationId xmlns:a16="http://schemas.microsoft.com/office/drawing/2014/main" id="{7EDAC1E5-3475-4B6F-A5D8-D1ED9F99C0CF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B71B7E3E-A282-42F9-A492-8C27A467C738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8D6D7A6-811C-47B7-B74C-F53ED44BDBF5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B1D8B3D5-1ECC-4553-BFD8-2A10FDE90C57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D32B0136-04FE-4954-8801-2F13D0D6C074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22</xdr:row>
      <xdr:rowOff>0</xdr:rowOff>
    </xdr:from>
    <xdr:to>
      <xdr:col>2</xdr:col>
      <xdr:colOff>247650</xdr:colOff>
      <xdr:row>30</xdr:row>
      <xdr:rowOff>133350</xdr:rowOff>
    </xdr:to>
    <xdr:sp macro="" textlink="">
      <xdr:nvSpPr>
        <xdr:cNvPr id="467" name="Text Box 461">
          <a:extLst>
            <a:ext uri="{FF2B5EF4-FFF2-40B4-BE49-F238E27FC236}">
              <a16:creationId xmlns:a16="http://schemas.microsoft.com/office/drawing/2014/main" id="{512DCAE5-0B5C-4C4F-921F-FB07AA268373}"/>
            </a:ext>
          </a:extLst>
        </xdr:cNvPr>
        <xdr:cNvSpPr>
          <a:spLocks noChangeArrowheads="1"/>
        </xdr:cNvSpPr>
      </xdr:nvSpPr>
      <xdr:spPr bwMode="auto">
        <a:xfrm>
          <a:off x="1828800" y="10306050"/>
          <a:ext cx="361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68" name="Text Box 461">
          <a:extLst>
            <a:ext uri="{FF2B5EF4-FFF2-40B4-BE49-F238E27FC236}">
              <a16:creationId xmlns:a16="http://schemas.microsoft.com/office/drawing/2014/main" id="{DEEC18C0-A4FC-45D0-A47F-70C58C8DCF5A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69" name="Text Box 461">
          <a:extLst>
            <a:ext uri="{FF2B5EF4-FFF2-40B4-BE49-F238E27FC236}">
              <a16:creationId xmlns:a16="http://schemas.microsoft.com/office/drawing/2014/main" id="{F8D14BC4-DBB5-4384-A027-6D687369264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0" name="Text Box 461">
          <a:extLst>
            <a:ext uri="{FF2B5EF4-FFF2-40B4-BE49-F238E27FC236}">
              <a16:creationId xmlns:a16="http://schemas.microsoft.com/office/drawing/2014/main" id="{AD4703A6-6A79-4234-956B-CA70753FABEE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1" name="Text Box 461">
          <a:extLst>
            <a:ext uri="{FF2B5EF4-FFF2-40B4-BE49-F238E27FC236}">
              <a16:creationId xmlns:a16="http://schemas.microsoft.com/office/drawing/2014/main" id="{08C02F17-FB7F-4914-A92B-AB3B58EFB6F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2" name="Text Box 461">
          <a:extLst>
            <a:ext uri="{FF2B5EF4-FFF2-40B4-BE49-F238E27FC236}">
              <a16:creationId xmlns:a16="http://schemas.microsoft.com/office/drawing/2014/main" id="{20206514-1C45-4469-A2BE-BDE1963195D0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3" name="Text Box 461">
          <a:extLst>
            <a:ext uri="{FF2B5EF4-FFF2-40B4-BE49-F238E27FC236}">
              <a16:creationId xmlns:a16="http://schemas.microsoft.com/office/drawing/2014/main" id="{7CA58EED-AB59-46EC-8CEC-4849D58A7C1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4" name="Text Box 467">
          <a:extLst>
            <a:ext uri="{FF2B5EF4-FFF2-40B4-BE49-F238E27FC236}">
              <a16:creationId xmlns:a16="http://schemas.microsoft.com/office/drawing/2014/main" id="{ED7313E0-B0D1-40A6-BEC2-2EE0B981C77E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55A2D63A-68FD-42BA-A162-BCF3F2D98FA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0E3BF37-8B86-4390-A39F-6041C3B7409D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35E95723-69F5-4F9E-A6F3-4D2401B40F12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50E9B683-523F-421A-955A-E20A72DFCBB6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79" name="Text Box 461">
          <a:extLst>
            <a:ext uri="{FF2B5EF4-FFF2-40B4-BE49-F238E27FC236}">
              <a16:creationId xmlns:a16="http://schemas.microsoft.com/office/drawing/2014/main" id="{0EF133E5-52DB-4FA5-B9AB-2561F854EE6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0" name="Text Box 467">
          <a:extLst>
            <a:ext uri="{FF2B5EF4-FFF2-40B4-BE49-F238E27FC236}">
              <a16:creationId xmlns:a16="http://schemas.microsoft.com/office/drawing/2014/main" id="{59F81D6D-2FF4-49B7-B13B-B59271320FB4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8061E3CC-6696-49FF-B914-F289DA32247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149FF605-D391-41D7-B196-5F9281F9B02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3675F0E1-79D6-4377-8D87-939AB79FA01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1C53C20B-2DE6-4468-8C45-DC032466A1C7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5" name="Text Box 461">
          <a:extLst>
            <a:ext uri="{FF2B5EF4-FFF2-40B4-BE49-F238E27FC236}">
              <a16:creationId xmlns:a16="http://schemas.microsoft.com/office/drawing/2014/main" id="{0F320358-6144-4F2E-9798-DF3EB666ADD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6" name="Text Box 467">
          <a:extLst>
            <a:ext uri="{FF2B5EF4-FFF2-40B4-BE49-F238E27FC236}">
              <a16:creationId xmlns:a16="http://schemas.microsoft.com/office/drawing/2014/main" id="{F08F03A5-3488-46F9-A599-157AF54B35B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ABEB7F9F-AB27-4D09-B01E-453EFBBD208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CDFA895F-B62E-419A-91BA-CBD23879B46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1F7283BD-15FE-42BE-AC4B-0D1701A21E3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B507EC95-1D54-4088-90F2-1A9CB42EF47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1" name="Text Box 461">
          <a:extLst>
            <a:ext uri="{FF2B5EF4-FFF2-40B4-BE49-F238E27FC236}">
              <a16:creationId xmlns:a16="http://schemas.microsoft.com/office/drawing/2014/main" id="{1414C44D-37A6-4ACD-9DBA-0E7DFCB29098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2" name="Text Box 467">
          <a:extLst>
            <a:ext uri="{FF2B5EF4-FFF2-40B4-BE49-F238E27FC236}">
              <a16:creationId xmlns:a16="http://schemas.microsoft.com/office/drawing/2014/main" id="{E71D02ED-788D-4F09-B5EB-FD1FB181DA6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FEF0921D-58B4-4CB1-90AB-D2D810D1E3C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9DE98C7B-D95E-4855-A282-B784D05C91AF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2F17B747-1FAA-47B6-B563-3789895B34E2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F439E080-C7E9-44E7-AACE-4D35A995639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7" name="Text Box 461">
          <a:extLst>
            <a:ext uri="{FF2B5EF4-FFF2-40B4-BE49-F238E27FC236}">
              <a16:creationId xmlns:a16="http://schemas.microsoft.com/office/drawing/2014/main" id="{973728C8-07BB-46AB-BB73-518D327C098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8" name="Text Box 467">
          <a:extLst>
            <a:ext uri="{FF2B5EF4-FFF2-40B4-BE49-F238E27FC236}">
              <a16:creationId xmlns:a16="http://schemas.microsoft.com/office/drawing/2014/main" id="{60BF8F5A-C3F4-4B19-9714-9E846D22CF09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1A78C1F4-F875-431D-A0A9-E66CE6CB0E9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CE3F650-C5F6-4771-A716-5C27A427CBB9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3BB13D4A-D942-4AEB-950D-20B7E89B680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03CD89CF-E482-46C2-BD8B-04C8EF707146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3" name="Text Box 461">
          <a:extLst>
            <a:ext uri="{FF2B5EF4-FFF2-40B4-BE49-F238E27FC236}">
              <a16:creationId xmlns:a16="http://schemas.microsoft.com/office/drawing/2014/main" id="{EBCC244C-CBCF-435D-A48E-639B7DB3F23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4" name="Text Box 467">
          <a:extLst>
            <a:ext uri="{FF2B5EF4-FFF2-40B4-BE49-F238E27FC236}">
              <a16:creationId xmlns:a16="http://schemas.microsoft.com/office/drawing/2014/main" id="{BDE7B311-834A-40FB-A185-8F6ED83B5044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E140AF4-CEB3-4956-ADDE-2593FF3C9AF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317AF6D1-91A9-4DFD-8664-F502EF871FC2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8FA26162-CF11-4FD4-918B-EB5286B43EC1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1D6AC731-83C6-4136-990B-49EFD9704A6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09" name="Text Box 461">
          <a:extLst>
            <a:ext uri="{FF2B5EF4-FFF2-40B4-BE49-F238E27FC236}">
              <a16:creationId xmlns:a16="http://schemas.microsoft.com/office/drawing/2014/main" id="{C1DD949A-5802-4DAA-8C10-E29712F42022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10" name="Text Box 461">
          <a:extLst>
            <a:ext uri="{FF2B5EF4-FFF2-40B4-BE49-F238E27FC236}">
              <a16:creationId xmlns:a16="http://schemas.microsoft.com/office/drawing/2014/main" id="{189FEAD9-C258-4F4C-9ED2-33E4E35263A8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11" name="Text Box 461">
          <a:extLst>
            <a:ext uri="{FF2B5EF4-FFF2-40B4-BE49-F238E27FC236}">
              <a16:creationId xmlns:a16="http://schemas.microsoft.com/office/drawing/2014/main" id="{01E1C12B-A1A6-4B75-9EFC-67331831D89B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12" name="Text Box 461">
          <a:extLst>
            <a:ext uri="{FF2B5EF4-FFF2-40B4-BE49-F238E27FC236}">
              <a16:creationId xmlns:a16="http://schemas.microsoft.com/office/drawing/2014/main" id="{FE272C3A-E1D0-470F-B019-485E193D2EE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13" name="Text Box 461">
          <a:extLst>
            <a:ext uri="{FF2B5EF4-FFF2-40B4-BE49-F238E27FC236}">
              <a16:creationId xmlns:a16="http://schemas.microsoft.com/office/drawing/2014/main" id="{9DE77D03-A325-411D-86D7-B34575392B8D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14" name="Text Box 461">
          <a:extLst>
            <a:ext uri="{FF2B5EF4-FFF2-40B4-BE49-F238E27FC236}">
              <a16:creationId xmlns:a16="http://schemas.microsoft.com/office/drawing/2014/main" id="{D015E655-E0D0-4E6C-9F25-E5B13AE8EFC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247650</xdr:colOff>
      <xdr:row>58</xdr:row>
      <xdr:rowOff>114300</xdr:rowOff>
    </xdr:to>
    <xdr:sp macro="" textlink="">
      <xdr:nvSpPr>
        <xdr:cNvPr id="515" name="Text Box 461">
          <a:extLst>
            <a:ext uri="{FF2B5EF4-FFF2-40B4-BE49-F238E27FC236}">
              <a16:creationId xmlns:a16="http://schemas.microsoft.com/office/drawing/2014/main" id="{BD3B5906-B12E-4086-94A2-926A85B8FF87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3619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16" name="Text Box 461">
          <a:extLst>
            <a:ext uri="{FF2B5EF4-FFF2-40B4-BE49-F238E27FC236}">
              <a16:creationId xmlns:a16="http://schemas.microsoft.com/office/drawing/2014/main" id="{174B91F7-4595-487D-8A9F-7FDFA844F95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17" name="Text Box 461">
          <a:extLst>
            <a:ext uri="{FF2B5EF4-FFF2-40B4-BE49-F238E27FC236}">
              <a16:creationId xmlns:a16="http://schemas.microsoft.com/office/drawing/2014/main" id="{39C28279-C85A-4772-BE7E-3D03E3694EB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18" name="Text Box 461">
          <a:extLst>
            <a:ext uri="{FF2B5EF4-FFF2-40B4-BE49-F238E27FC236}">
              <a16:creationId xmlns:a16="http://schemas.microsoft.com/office/drawing/2014/main" id="{0BB7408D-B62E-4368-8AF7-A0219FF8407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19" name="Text Box 461">
          <a:extLst>
            <a:ext uri="{FF2B5EF4-FFF2-40B4-BE49-F238E27FC236}">
              <a16:creationId xmlns:a16="http://schemas.microsoft.com/office/drawing/2014/main" id="{D09C6174-4522-4F1A-8519-AD7748626797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0" name="Text Box 461">
          <a:extLst>
            <a:ext uri="{FF2B5EF4-FFF2-40B4-BE49-F238E27FC236}">
              <a16:creationId xmlns:a16="http://schemas.microsoft.com/office/drawing/2014/main" id="{D66768A3-D5E4-4AF8-BCDA-9259DF17BCB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1" name="Text Box 461">
          <a:extLst>
            <a:ext uri="{FF2B5EF4-FFF2-40B4-BE49-F238E27FC236}">
              <a16:creationId xmlns:a16="http://schemas.microsoft.com/office/drawing/2014/main" id="{8A28B06F-80D0-4DE9-9DF4-9E96014983E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2" name="Text Box 467">
          <a:extLst>
            <a:ext uri="{FF2B5EF4-FFF2-40B4-BE49-F238E27FC236}">
              <a16:creationId xmlns:a16="http://schemas.microsoft.com/office/drawing/2014/main" id="{EB599540-6A84-418B-A22C-DCB791A132A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D8C5F8B4-D620-4FAE-8405-DAFEA17A220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23B28A1-D291-4182-8221-5C9961C90E4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1B85C3AC-4C14-40F1-B8F2-FF57ED478F5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50DA3AF4-50FB-43F0-AD2A-E75061021F42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7" name="Text Box 461">
          <a:extLst>
            <a:ext uri="{FF2B5EF4-FFF2-40B4-BE49-F238E27FC236}">
              <a16:creationId xmlns:a16="http://schemas.microsoft.com/office/drawing/2014/main" id="{8F1BFD69-0246-4CDF-BF49-6600AFE04B39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8" name="Text Box 467">
          <a:extLst>
            <a:ext uri="{FF2B5EF4-FFF2-40B4-BE49-F238E27FC236}">
              <a16:creationId xmlns:a16="http://schemas.microsoft.com/office/drawing/2014/main" id="{792ED49C-8D62-4F99-9E23-8E03AC530B1D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C5726136-ECEE-42B9-9D73-20565D84167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863161E4-06C2-46C6-BD33-A09E1C18992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536DD705-D0D8-4248-80FC-EBBBBDC1979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C38059B5-C6B2-4EE6-8AB1-A986593D20CD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3" name="Text Box 461">
          <a:extLst>
            <a:ext uri="{FF2B5EF4-FFF2-40B4-BE49-F238E27FC236}">
              <a16:creationId xmlns:a16="http://schemas.microsoft.com/office/drawing/2014/main" id="{3DA9E9BA-A238-4E2B-8415-752152686DC0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4" name="Text Box 467">
          <a:extLst>
            <a:ext uri="{FF2B5EF4-FFF2-40B4-BE49-F238E27FC236}">
              <a16:creationId xmlns:a16="http://schemas.microsoft.com/office/drawing/2014/main" id="{3CFC1428-EF95-402E-B977-EE556D3DBCD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90DA42CA-6AB6-49D5-8115-02624077E64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763B478A-2000-4386-A6C2-F954D0AE67C8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A2B0B07F-E7B2-4F59-8D3E-93DAF0EF2D6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F615007C-BB92-4ADB-A032-CAE723BF6936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39" name="Text Box 461">
          <a:extLst>
            <a:ext uri="{FF2B5EF4-FFF2-40B4-BE49-F238E27FC236}">
              <a16:creationId xmlns:a16="http://schemas.microsoft.com/office/drawing/2014/main" id="{F59E769E-A5CF-4CCB-A2CE-B6DCB885C23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0" name="Text Box 467">
          <a:extLst>
            <a:ext uri="{FF2B5EF4-FFF2-40B4-BE49-F238E27FC236}">
              <a16:creationId xmlns:a16="http://schemas.microsoft.com/office/drawing/2014/main" id="{6A3C3DC6-73BE-4BB5-97B7-309F00374998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7B138F91-AC72-4E88-8F0B-E6391A384798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242FEFD-C9DC-4A97-B3CF-B2EA9EB8E079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F8A9F841-79D4-4F38-BABE-366A6451538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15059D0B-0A79-4247-94EE-7976AE9A0162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5" name="Text Box 461">
          <a:extLst>
            <a:ext uri="{FF2B5EF4-FFF2-40B4-BE49-F238E27FC236}">
              <a16:creationId xmlns:a16="http://schemas.microsoft.com/office/drawing/2014/main" id="{3344B142-E46D-4FA6-B11C-03B7C6C5274E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6" name="Text Box 467">
          <a:extLst>
            <a:ext uri="{FF2B5EF4-FFF2-40B4-BE49-F238E27FC236}">
              <a16:creationId xmlns:a16="http://schemas.microsoft.com/office/drawing/2014/main" id="{C91FACEF-3822-447A-8E9B-B8B215D90CC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36F3B754-2997-45F2-BB17-875B26774C5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B8F98B8A-D505-4F6C-8571-791C4C3A8CD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B04A23AA-8A45-40D4-9A9F-EB14E0C3B55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A913C611-1890-4011-9BC3-D6F225CE5E3A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1" name="Text Box 461">
          <a:extLst>
            <a:ext uri="{FF2B5EF4-FFF2-40B4-BE49-F238E27FC236}">
              <a16:creationId xmlns:a16="http://schemas.microsoft.com/office/drawing/2014/main" id="{17B37EC8-127F-498F-8480-576E6EFA32E9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2" name="Text Box 467">
          <a:extLst>
            <a:ext uri="{FF2B5EF4-FFF2-40B4-BE49-F238E27FC236}">
              <a16:creationId xmlns:a16="http://schemas.microsoft.com/office/drawing/2014/main" id="{F4B0C076-20B3-415B-ADF9-98178025C66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BACC68C-2A43-4DF1-A07B-6362C1DBC3EE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75F3A11C-D396-410A-848A-30A657D850BD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286508E5-85BF-4C0B-B1EF-7C630CE24FE0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CCDC6CF1-D7E9-4BB6-959A-2AD541DD0DDA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7" name="Text Box 461">
          <a:extLst>
            <a:ext uri="{FF2B5EF4-FFF2-40B4-BE49-F238E27FC236}">
              <a16:creationId xmlns:a16="http://schemas.microsoft.com/office/drawing/2014/main" id="{D5A50BD7-07F3-4DE8-BBF9-6F9C360470DE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8" name="Text Box 461">
          <a:extLst>
            <a:ext uri="{FF2B5EF4-FFF2-40B4-BE49-F238E27FC236}">
              <a16:creationId xmlns:a16="http://schemas.microsoft.com/office/drawing/2014/main" id="{88716D93-C551-472F-B930-E552EC8FEE9B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59" name="Text Box 467">
          <a:extLst>
            <a:ext uri="{FF2B5EF4-FFF2-40B4-BE49-F238E27FC236}">
              <a16:creationId xmlns:a16="http://schemas.microsoft.com/office/drawing/2014/main" id="{4E958966-4F2A-4C37-A4C6-6C51BDAC3129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10EA2B9-39AC-474C-87D4-715D727BE087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FF37994C-1F5C-4874-8576-3A489DF923C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7E9EE58F-E850-483D-A7B5-E28FDA74DC49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3A69C6AE-2F71-4635-95D8-EA43C1F727D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4" name="Text Box 461">
          <a:extLst>
            <a:ext uri="{FF2B5EF4-FFF2-40B4-BE49-F238E27FC236}">
              <a16:creationId xmlns:a16="http://schemas.microsoft.com/office/drawing/2014/main" id="{F685981B-533D-442E-867E-E0794084065B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5" name="Text Box 461">
          <a:extLst>
            <a:ext uri="{FF2B5EF4-FFF2-40B4-BE49-F238E27FC236}">
              <a16:creationId xmlns:a16="http://schemas.microsoft.com/office/drawing/2014/main" id="{C7ACA2C1-C095-4D7B-AFC4-C141CA63645D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6" name="Text Box 461">
          <a:extLst>
            <a:ext uri="{FF2B5EF4-FFF2-40B4-BE49-F238E27FC236}">
              <a16:creationId xmlns:a16="http://schemas.microsoft.com/office/drawing/2014/main" id="{CFE88FE0-8A71-4738-AC6D-7DE10DC4636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7" name="Text Box 467">
          <a:extLst>
            <a:ext uri="{FF2B5EF4-FFF2-40B4-BE49-F238E27FC236}">
              <a16:creationId xmlns:a16="http://schemas.microsoft.com/office/drawing/2014/main" id="{A65EF34A-7BA5-4B73-B516-312E3F4F0DC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97356F94-6C34-40FD-BB4D-FDDFE55158AB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107FB6E6-7227-49BB-BEF8-FCBA7D7849D6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2087000E-5484-476A-878C-B08EF098351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AD065FB0-3B1A-46F8-9076-0BE0453A546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2" name="Text Box 461">
          <a:extLst>
            <a:ext uri="{FF2B5EF4-FFF2-40B4-BE49-F238E27FC236}">
              <a16:creationId xmlns:a16="http://schemas.microsoft.com/office/drawing/2014/main" id="{1E82E105-B69E-4307-B00D-5CD1B6E2F9C9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3" name="Text Box 461">
          <a:extLst>
            <a:ext uri="{FF2B5EF4-FFF2-40B4-BE49-F238E27FC236}">
              <a16:creationId xmlns:a16="http://schemas.microsoft.com/office/drawing/2014/main" id="{564ACC5E-950D-46A7-928A-3009F58AA5A1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4" name="Text Box 461">
          <a:extLst>
            <a:ext uri="{FF2B5EF4-FFF2-40B4-BE49-F238E27FC236}">
              <a16:creationId xmlns:a16="http://schemas.microsoft.com/office/drawing/2014/main" id="{EA15A5B0-CD31-4342-AE7B-C1D2397E972C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5" name="Text Box 467">
          <a:extLst>
            <a:ext uri="{FF2B5EF4-FFF2-40B4-BE49-F238E27FC236}">
              <a16:creationId xmlns:a16="http://schemas.microsoft.com/office/drawing/2014/main" id="{BE3A3119-7470-460F-A6C4-95501BF71012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4388F818-0125-4B25-BDBB-F25BE3F1EBA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AE111BE1-C8D2-4086-B89C-EA9DF877881B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A46D21C6-593D-45DE-BB33-4C0CF8F03DE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79" name="Text Box 3">
          <a:extLst>
            <a:ext uri="{FF2B5EF4-FFF2-40B4-BE49-F238E27FC236}">
              <a16:creationId xmlns:a16="http://schemas.microsoft.com/office/drawing/2014/main" id="{D5771D8B-6DD8-47DE-A8AE-B1D43F8306E0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0" name="Text Box 461">
          <a:extLst>
            <a:ext uri="{FF2B5EF4-FFF2-40B4-BE49-F238E27FC236}">
              <a16:creationId xmlns:a16="http://schemas.microsoft.com/office/drawing/2014/main" id="{A6A0B8AA-06C3-401A-9BB8-8B71A405FDA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1" name="Text Box 461">
          <a:extLst>
            <a:ext uri="{FF2B5EF4-FFF2-40B4-BE49-F238E27FC236}">
              <a16:creationId xmlns:a16="http://schemas.microsoft.com/office/drawing/2014/main" id="{4BAD2BBD-6D5D-448B-85C2-EA8B4D66E19D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2" name="Text Box 461">
          <a:extLst>
            <a:ext uri="{FF2B5EF4-FFF2-40B4-BE49-F238E27FC236}">
              <a16:creationId xmlns:a16="http://schemas.microsoft.com/office/drawing/2014/main" id="{27A6B194-0C10-490E-B36B-5F55EA61AB5C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3" name="Text Box 467">
          <a:extLst>
            <a:ext uri="{FF2B5EF4-FFF2-40B4-BE49-F238E27FC236}">
              <a16:creationId xmlns:a16="http://schemas.microsoft.com/office/drawing/2014/main" id="{62E41154-CB74-4E08-9966-39556915B2BC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854105D-692B-4AE7-BA95-5AF8BB9C499D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E179F0C-4801-4451-ACD8-EE7BD72EDB55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FE9C85B0-66F2-416F-AF45-AB125B322146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1A46E9D4-500C-4892-8B13-1C7B4BD136C9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8" name="Text Box 461">
          <a:extLst>
            <a:ext uri="{FF2B5EF4-FFF2-40B4-BE49-F238E27FC236}">
              <a16:creationId xmlns:a16="http://schemas.microsoft.com/office/drawing/2014/main" id="{53CB6B15-9DB7-451A-BE5D-5452BBE4F9F6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89" name="Text Box 461">
          <a:extLst>
            <a:ext uri="{FF2B5EF4-FFF2-40B4-BE49-F238E27FC236}">
              <a16:creationId xmlns:a16="http://schemas.microsoft.com/office/drawing/2014/main" id="{23B2FF35-5C08-433A-B759-114D8D0CF3F0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0" name="Text Box 461">
          <a:extLst>
            <a:ext uri="{FF2B5EF4-FFF2-40B4-BE49-F238E27FC236}">
              <a16:creationId xmlns:a16="http://schemas.microsoft.com/office/drawing/2014/main" id="{5326FB95-1C1C-406A-AF71-9510D3CFBA78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1" name="Text Box 467">
          <a:extLst>
            <a:ext uri="{FF2B5EF4-FFF2-40B4-BE49-F238E27FC236}">
              <a16:creationId xmlns:a16="http://schemas.microsoft.com/office/drawing/2014/main" id="{786E6E9A-F9A0-4FB1-8CDE-B473A81FF43E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24EF1936-D801-48BB-A527-1762DFD1D33F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3281CAC-B0C6-46F4-8E3A-936C99A3934C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C3F945B1-331B-4B02-BDAF-3D9EF7DF1120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61D6AD4A-6750-45A6-AE9C-EB813A2301D6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6" name="Text Box 461">
          <a:extLst>
            <a:ext uri="{FF2B5EF4-FFF2-40B4-BE49-F238E27FC236}">
              <a16:creationId xmlns:a16="http://schemas.microsoft.com/office/drawing/2014/main" id="{0092EF5D-034B-4C89-9417-EA123E1465A1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7" name="Text Box 461">
          <a:extLst>
            <a:ext uri="{FF2B5EF4-FFF2-40B4-BE49-F238E27FC236}">
              <a16:creationId xmlns:a16="http://schemas.microsoft.com/office/drawing/2014/main" id="{B0E0B00C-2E83-40F2-B8D0-7265213B63A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8" name="Text Box 461">
          <a:extLst>
            <a:ext uri="{FF2B5EF4-FFF2-40B4-BE49-F238E27FC236}">
              <a16:creationId xmlns:a16="http://schemas.microsoft.com/office/drawing/2014/main" id="{F718AAE7-82BB-4286-8823-FA2BE09D33FD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599" name="Text Box 467">
          <a:extLst>
            <a:ext uri="{FF2B5EF4-FFF2-40B4-BE49-F238E27FC236}">
              <a16:creationId xmlns:a16="http://schemas.microsoft.com/office/drawing/2014/main" id="{24AE0663-F2FC-4445-9F11-608AE7AD941B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C1F9A8F4-4328-477B-B020-0CE327B296C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4856FDBA-71AE-4B82-BB53-3121D18CDD5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E1D405A7-133F-479E-8450-FDB37AD29E68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D09A8EEB-5FBD-4F28-8471-56792EB9EFC0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04" name="Text Box 461">
          <a:extLst>
            <a:ext uri="{FF2B5EF4-FFF2-40B4-BE49-F238E27FC236}">
              <a16:creationId xmlns:a16="http://schemas.microsoft.com/office/drawing/2014/main" id="{4CBC038F-1036-4506-ADCD-B74C62656BDC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05" name="Text Box 461">
          <a:extLst>
            <a:ext uri="{FF2B5EF4-FFF2-40B4-BE49-F238E27FC236}">
              <a16:creationId xmlns:a16="http://schemas.microsoft.com/office/drawing/2014/main" id="{862DC0C2-CD1F-4612-9AB2-1604399720DB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266700</xdr:colOff>
      <xdr:row>58</xdr:row>
      <xdr:rowOff>114300</xdr:rowOff>
    </xdr:to>
    <xdr:sp macro="" textlink="">
      <xdr:nvSpPr>
        <xdr:cNvPr id="606" name="Text Box 1269">
          <a:extLst>
            <a:ext uri="{FF2B5EF4-FFF2-40B4-BE49-F238E27FC236}">
              <a16:creationId xmlns:a16="http://schemas.microsoft.com/office/drawing/2014/main" id="{1408C13F-5B7A-46BB-9FEB-5EEA57D44332}"/>
            </a:ext>
          </a:extLst>
        </xdr:cNvPr>
        <xdr:cNvSpPr>
          <a:spLocks noChangeArrowheads="1"/>
        </xdr:cNvSpPr>
      </xdr:nvSpPr>
      <xdr:spPr bwMode="auto">
        <a:xfrm>
          <a:off x="552450" y="15611475"/>
          <a:ext cx="762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266700</xdr:colOff>
      <xdr:row>58</xdr:row>
      <xdr:rowOff>114300</xdr:rowOff>
    </xdr:to>
    <xdr:sp macro="" textlink="">
      <xdr:nvSpPr>
        <xdr:cNvPr id="607" name="Text Box 1270">
          <a:extLst>
            <a:ext uri="{FF2B5EF4-FFF2-40B4-BE49-F238E27FC236}">
              <a16:creationId xmlns:a16="http://schemas.microsoft.com/office/drawing/2014/main" id="{56844109-0982-47FB-BD23-926B61D1A822}"/>
            </a:ext>
          </a:extLst>
        </xdr:cNvPr>
        <xdr:cNvSpPr>
          <a:spLocks noChangeArrowheads="1"/>
        </xdr:cNvSpPr>
      </xdr:nvSpPr>
      <xdr:spPr bwMode="auto">
        <a:xfrm>
          <a:off x="552450" y="15611475"/>
          <a:ext cx="762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266700</xdr:colOff>
      <xdr:row>58</xdr:row>
      <xdr:rowOff>114300</xdr:rowOff>
    </xdr:to>
    <xdr:sp macro="" textlink="">
      <xdr:nvSpPr>
        <xdr:cNvPr id="608" name="Text Box 1269">
          <a:extLst>
            <a:ext uri="{FF2B5EF4-FFF2-40B4-BE49-F238E27FC236}">
              <a16:creationId xmlns:a16="http://schemas.microsoft.com/office/drawing/2014/main" id="{1C87F0B7-1288-4DD5-BE2C-754A47AA589F}"/>
            </a:ext>
          </a:extLst>
        </xdr:cNvPr>
        <xdr:cNvSpPr>
          <a:spLocks noChangeArrowheads="1"/>
        </xdr:cNvSpPr>
      </xdr:nvSpPr>
      <xdr:spPr bwMode="auto">
        <a:xfrm>
          <a:off x="552450" y="15611475"/>
          <a:ext cx="762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266700</xdr:colOff>
      <xdr:row>58</xdr:row>
      <xdr:rowOff>114300</xdr:rowOff>
    </xdr:to>
    <xdr:sp macro="" textlink="">
      <xdr:nvSpPr>
        <xdr:cNvPr id="609" name="Text Box 1270">
          <a:extLst>
            <a:ext uri="{FF2B5EF4-FFF2-40B4-BE49-F238E27FC236}">
              <a16:creationId xmlns:a16="http://schemas.microsoft.com/office/drawing/2014/main" id="{4615505A-A344-422D-9CA7-8FA754EEF888}"/>
            </a:ext>
          </a:extLst>
        </xdr:cNvPr>
        <xdr:cNvSpPr>
          <a:spLocks noChangeArrowheads="1"/>
        </xdr:cNvSpPr>
      </xdr:nvSpPr>
      <xdr:spPr bwMode="auto">
        <a:xfrm>
          <a:off x="552450" y="15611475"/>
          <a:ext cx="762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10" name="Text Box 461">
          <a:extLst>
            <a:ext uri="{FF2B5EF4-FFF2-40B4-BE49-F238E27FC236}">
              <a16:creationId xmlns:a16="http://schemas.microsoft.com/office/drawing/2014/main" id="{615E30C0-942A-4B76-B729-AE7830A0D544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11" name="Text Box 461">
          <a:extLst>
            <a:ext uri="{FF2B5EF4-FFF2-40B4-BE49-F238E27FC236}">
              <a16:creationId xmlns:a16="http://schemas.microsoft.com/office/drawing/2014/main" id="{098078A2-3B49-4988-B61B-01604237D5D7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12" name="Text Box 461">
          <a:extLst>
            <a:ext uri="{FF2B5EF4-FFF2-40B4-BE49-F238E27FC236}">
              <a16:creationId xmlns:a16="http://schemas.microsoft.com/office/drawing/2014/main" id="{1624C982-D9CC-481E-ACC4-139D9F55238E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13" name="Text Box 461">
          <a:extLst>
            <a:ext uri="{FF2B5EF4-FFF2-40B4-BE49-F238E27FC236}">
              <a16:creationId xmlns:a16="http://schemas.microsoft.com/office/drawing/2014/main" id="{FE87EC5F-EF94-4D38-A009-88AC93AF1777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48</xdr:row>
      <xdr:rowOff>0</xdr:rowOff>
    </xdr:from>
    <xdr:to>
      <xdr:col>3</xdr:col>
      <xdr:colOff>28575</xdr:colOff>
      <xdr:row>58</xdr:row>
      <xdr:rowOff>114300</xdr:rowOff>
    </xdr:to>
    <xdr:sp macro="" textlink="">
      <xdr:nvSpPr>
        <xdr:cNvPr id="614" name="Text Box 461">
          <a:extLst>
            <a:ext uri="{FF2B5EF4-FFF2-40B4-BE49-F238E27FC236}">
              <a16:creationId xmlns:a16="http://schemas.microsoft.com/office/drawing/2014/main" id="{E734C7F0-DFA3-457E-BD08-85912CEC00E3}"/>
            </a:ext>
          </a:extLst>
        </xdr:cNvPr>
        <xdr:cNvSpPr txBox="1">
          <a:spLocks noChangeArrowheads="1"/>
        </xdr:cNvSpPr>
      </xdr:nvSpPr>
      <xdr:spPr bwMode="auto">
        <a:xfrm>
          <a:off x="1666875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48</xdr:row>
      <xdr:rowOff>0</xdr:rowOff>
    </xdr:from>
    <xdr:to>
      <xdr:col>3</xdr:col>
      <xdr:colOff>19050</xdr:colOff>
      <xdr:row>58</xdr:row>
      <xdr:rowOff>114300</xdr:rowOff>
    </xdr:to>
    <xdr:sp macro="" textlink="">
      <xdr:nvSpPr>
        <xdr:cNvPr id="615" name="Text Box 461">
          <a:extLst>
            <a:ext uri="{FF2B5EF4-FFF2-40B4-BE49-F238E27FC236}">
              <a16:creationId xmlns:a16="http://schemas.microsoft.com/office/drawing/2014/main" id="{372BC377-9C25-4C92-9186-08E5E4DE4A13}"/>
            </a:ext>
          </a:extLst>
        </xdr:cNvPr>
        <xdr:cNvSpPr txBox="1">
          <a:spLocks noChangeArrowheads="1"/>
        </xdr:cNvSpPr>
      </xdr:nvSpPr>
      <xdr:spPr bwMode="auto">
        <a:xfrm>
          <a:off x="1657350" y="15611475"/>
          <a:ext cx="7905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266700</xdr:colOff>
      <xdr:row>58</xdr:row>
      <xdr:rowOff>114300</xdr:rowOff>
    </xdr:to>
    <xdr:sp macro="" textlink="">
      <xdr:nvSpPr>
        <xdr:cNvPr id="616" name="Text Box 1269">
          <a:extLst>
            <a:ext uri="{FF2B5EF4-FFF2-40B4-BE49-F238E27FC236}">
              <a16:creationId xmlns:a16="http://schemas.microsoft.com/office/drawing/2014/main" id="{A584A5C0-35C0-44ED-9793-06CD75DAA97C}"/>
            </a:ext>
          </a:extLst>
        </xdr:cNvPr>
        <xdr:cNvSpPr txBox="1">
          <a:spLocks noChangeArrowheads="1"/>
        </xdr:cNvSpPr>
      </xdr:nvSpPr>
      <xdr:spPr bwMode="auto">
        <a:xfrm>
          <a:off x="552450" y="15611475"/>
          <a:ext cx="762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48</xdr:row>
      <xdr:rowOff>0</xdr:rowOff>
    </xdr:from>
    <xdr:to>
      <xdr:col>1</xdr:col>
      <xdr:colOff>266700</xdr:colOff>
      <xdr:row>58</xdr:row>
      <xdr:rowOff>114300</xdr:rowOff>
    </xdr:to>
    <xdr:sp macro="" textlink="">
      <xdr:nvSpPr>
        <xdr:cNvPr id="617" name="Text Box 1270">
          <a:extLst>
            <a:ext uri="{FF2B5EF4-FFF2-40B4-BE49-F238E27FC236}">
              <a16:creationId xmlns:a16="http://schemas.microsoft.com/office/drawing/2014/main" id="{C92C97F5-B86D-45E3-BD22-DD99037B137E}"/>
            </a:ext>
          </a:extLst>
        </xdr:cNvPr>
        <xdr:cNvSpPr txBox="1">
          <a:spLocks noChangeArrowheads="1"/>
        </xdr:cNvSpPr>
      </xdr:nvSpPr>
      <xdr:spPr bwMode="auto">
        <a:xfrm>
          <a:off x="552450" y="15611475"/>
          <a:ext cx="762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618" name="Text Box 27">
          <a:extLst>
            <a:ext uri="{FF2B5EF4-FFF2-40B4-BE49-F238E27FC236}">
              <a16:creationId xmlns:a16="http://schemas.microsoft.com/office/drawing/2014/main" id="{832EFF16-F539-476B-813B-993D305DAE95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619" name="Text Box 28">
          <a:extLst>
            <a:ext uri="{FF2B5EF4-FFF2-40B4-BE49-F238E27FC236}">
              <a16:creationId xmlns:a16="http://schemas.microsoft.com/office/drawing/2014/main" id="{10428F58-42CB-4701-A407-377F44FCE394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620" name="Text Box 29">
          <a:extLst>
            <a:ext uri="{FF2B5EF4-FFF2-40B4-BE49-F238E27FC236}">
              <a16:creationId xmlns:a16="http://schemas.microsoft.com/office/drawing/2014/main" id="{8FB3A8D9-0D31-4EDF-A48A-1FF83DF0853C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id="{186B28BF-C3B3-4ED7-8FA3-1AE2D1A48A49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48</xdr:row>
      <xdr:rowOff>0</xdr:rowOff>
    </xdr:from>
    <xdr:to>
      <xdr:col>2</xdr:col>
      <xdr:colOff>352425</xdr:colOff>
      <xdr:row>58</xdr:row>
      <xdr:rowOff>114300</xdr:rowOff>
    </xdr:to>
    <xdr:sp macro="" textlink="">
      <xdr:nvSpPr>
        <xdr:cNvPr id="622" name="Text Box 33">
          <a:extLst>
            <a:ext uri="{FF2B5EF4-FFF2-40B4-BE49-F238E27FC236}">
              <a16:creationId xmlns:a16="http://schemas.microsoft.com/office/drawing/2014/main" id="{A73CC666-41A0-4A68-A6B7-1F36281809F3}"/>
            </a:ext>
          </a:extLst>
        </xdr:cNvPr>
        <xdr:cNvSpPr txBox="1">
          <a:spLocks noChangeArrowheads="1"/>
        </xdr:cNvSpPr>
      </xdr:nvSpPr>
      <xdr:spPr bwMode="auto">
        <a:xfrm>
          <a:off x="1828800" y="15611475"/>
          <a:ext cx="4667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28575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7DE69CDC-0C26-4201-9630-81173720F895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28575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3FCC8D86-DDCA-4D47-9AD2-55CF53C9B00C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28575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92DC493B-871E-4D05-B4DE-0241934981A2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22</xdr:row>
      <xdr:rowOff>0</xdr:rowOff>
    </xdr:from>
    <xdr:to>
      <xdr:col>1</xdr:col>
      <xdr:colOff>304800</xdr:colOff>
      <xdr:row>31</xdr:row>
      <xdr:rowOff>28575</xdr:rowOff>
    </xdr:to>
    <xdr:sp macro="" textlink="">
      <xdr:nvSpPr>
        <xdr:cNvPr id="626" name="Text Box 10">
          <a:extLst>
            <a:ext uri="{FF2B5EF4-FFF2-40B4-BE49-F238E27FC236}">
              <a16:creationId xmlns:a16="http://schemas.microsoft.com/office/drawing/2014/main" id="{E24CD6CA-A416-45EC-A92A-B0938F30DEC0}"/>
            </a:ext>
          </a:extLst>
        </xdr:cNvPr>
        <xdr:cNvSpPr>
          <a:spLocks noChangeArrowheads="1"/>
        </xdr:cNvSpPr>
      </xdr:nvSpPr>
      <xdr:spPr bwMode="auto">
        <a:xfrm>
          <a:off x="571500" y="10306050"/>
          <a:ext cx="95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27" name="Text Box 461">
          <a:extLst>
            <a:ext uri="{FF2B5EF4-FFF2-40B4-BE49-F238E27FC236}">
              <a16:creationId xmlns:a16="http://schemas.microsoft.com/office/drawing/2014/main" id="{BB38F0CE-165F-4F4D-8B42-115131357EDC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28" name="Text Box 467">
          <a:extLst>
            <a:ext uri="{FF2B5EF4-FFF2-40B4-BE49-F238E27FC236}">
              <a16:creationId xmlns:a16="http://schemas.microsoft.com/office/drawing/2014/main" id="{C5695B11-214A-44D2-B7E7-2F7B0073452B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BDDB17FA-3720-4BAE-85C7-DE86C55D96FA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FC047515-9DB9-4CED-B1C3-DB0966420DC7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97447E4F-1A48-4638-9ED6-87DEAE8A4FF7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5CDB2594-A4EC-4987-A996-F4AAC1A4C8B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3" name="Text Box 461">
          <a:extLst>
            <a:ext uri="{FF2B5EF4-FFF2-40B4-BE49-F238E27FC236}">
              <a16:creationId xmlns:a16="http://schemas.microsoft.com/office/drawing/2014/main" id="{68656A19-9181-4D77-B4BE-D7324411528C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4" name="Text Box 461">
          <a:extLst>
            <a:ext uri="{FF2B5EF4-FFF2-40B4-BE49-F238E27FC236}">
              <a16:creationId xmlns:a16="http://schemas.microsoft.com/office/drawing/2014/main" id="{1E08EA5F-665F-4571-8F1F-8C7439D897D7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5" name="Text Box 461">
          <a:extLst>
            <a:ext uri="{FF2B5EF4-FFF2-40B4-BE49-F238E27FC236}">
              <a16:creationId xmlns:a16="http://schemas.microsoft.com/office/drawing/2014/main" id="{783F108D-7841-496C-B1A8-F9B89202FA6D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6" name="Text Box 467">
          <a:extLst>
            <a:ext uri="{FF2B5EF4-FFF2-40B4-BE49-F238E27FC236}">
              <a16:creationId xmlns:a16="http://schemas.microsoft.com/office/drawing/2014/main" id="{A440DF2E-166D-4603-A7F1-1D7839767C2D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844DA9C-E909-4194-97B8-C1564639C5C6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554DC477-9DD1-49C6-B100-B080994433A7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7A385178-228D-4F4D-BC30-9881B1B76335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7AB7AAD5-FCA3-44DD-9B46-1A142712B3B1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1" name="Text Box 461">
          <a:extLst>
            <a:ext uri="{FF2B5EF4-FFF2-40B4-BE49-F238E27FC236}">
              <a16:creationId xmlns:a16="http://schemas.microsoft.com/office/drawing/2014/main" id="{7A97B256-CFA5-46F2-AB34-1AE07DE20D59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2" name="Text Box 461">
          <a:extLst>
            <a:ext uri="{FF2B5EF4-FFF2-40B4-BE49-F238E27FC236}">
              <a16:creationId xmlns:a16="http://schemas.microsoft.com/office/drawing/2014/main" id="{ACC4B5A3-DE91-4ED7-964C-BB56E077C3F8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3" name="Text Box 461">
          <a:extLst>
            <a:ext uri="{FF2B5EF4-FFF2-40B4-BE49-F238E27FC236}">
              <a16:creationId xmlns:a16="http://schemas.microsoft.com/office/drawing/2014/main" id="{DA9EA14F-6F69-4ACB-BDA5-9FBCCFD88F7C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4" name="Text Box 467">
          <a:extLst>
            <a:ext uri="{FF2B5EF4-FFF2-40B4-BE49-F238E27FC236}">
              <a16:creationId xmlns:a16="http://schemas.microsoft.com/office/drawing/2014/main" id="{E37849E7-CEBC-4A50-AED5-9B1EF381D45B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A28D63D5-81B2-40DD-824A-189FC4DC6C2E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4621E735-7761-4C63-85CE-51D5B301EF6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FEBEDAA9-B25B-4209-B715-37D2B050788A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A1E8298B-76E2-48AE-B7CC-12D8B6B80356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49" name="Text Box 461">
          <a:extLst>
            <a:ext uri="{FF2B5EF4-FFF2-40B4-BE49-F238E27FC236}">
              <a16:creationId xmlns:a16="http://schemas.microsoft.com/office/drawing/2014/main" id="{F081FEBB-FD10-4CD2-8A2F-E9596F44A7B0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0" name="Text Box 461">
          <a:extLst>
            <a:ext uri="{FF2B5EF4-FFF2-40B4-BE49-F238E27FC236}">
              <a16:creationId xmlns:a16="http://schemas.microsoft.com/office/drawing/2014/main" id="{B8C54A98-940F-4C8D-8EA1-FCABEFB3C3B7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1" name="Text Box 461">
          <a:extLst>
            <a:ext uri="{FF2B5EF4-FFF2-40B4-BE49-F238E27FC236}">
              <a16:creationId xmlns:a16="http://schemas.microsoft.com/office/drawing/2014/main" id="{1BDD091B-00CA-4757-9A53-8254C4A0F058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2" name="Text Box 467">
          <a:extLst>
            <a:ext uri="{FF2B5EF4-FFF2-40B4-BE49-F238E27FC236}">
              <a16:creationId xmlns:a16="http://schemas.microsoft.com/office/drawing/2014/main" id="{3640DF3B-54FA-43FD-ADC1-EB2E7F4F16F0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45DC23F8-4335-4985-8B5C-F49B062400B1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281D9FA7-B56B-48F8-A1EA-63074478782E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834AEDFD-848E-4972-9998-2DBA7D4752D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id="{974CFE7E-8448-49E3-B08A-6044647A6298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7" name="Text Box 461">
          <a:extLst>
            <a:ext uri="{FF2B5EF4-FFF2-40B4-BE49-F238E27FC236}">
              <a16:creationId xmlns:a16="http://schemas.microsoft.com/office/drawing/2014/main" id="{76DC1D0E-86D3-4791-A38B-BB2135B57E60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8" name="Text Box 461">
          <a:extLst>
            <a:ext uri="{FF2B5EF4-FFF2-40B4-BE49-F238E27FC236}">
              <a16:creationId xmlns:a16="http://schemas.microsoft.com/office/drawing/2014/main" id="{31778769-45C1-4B1A-86C6-234C60AD3F7F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59" name="Text Box 461">
          <a:extLst>
            <a:ext uri="{FF2B5EF4-FFF2-40B4-BE49-F238E27FC236}">
              <a16:creationId xmlns:a16="http://schemas.microsoft.com/office/drawing/2014/main" id="{BF9E0FCC-2FC5-492D-87B8-2E5665D83B3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0" name="Text Box 467">
          <a:extLst>
            <a:ext uri="{FF2B5EF4-FFF2-40B4-BE49-F238E27FC236}">
              <a16:creationId xmlns:a16="http://schemas.microsoft.com/office/drawing/2014/main" id="{DE8D2238-BAED-495B-A893-CD8E5476D2E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D1AE5C77-C53E-4CF6-803E-EF9B9714263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E3D6DC82-6BD0-4746-BCD1-8B743C5CE1AB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5F6E8587-7EA0-42F4-A928-038C6C27C4C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5D7497C-94FC-49F4-8FE8-821DE275DA8B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5" name="Text Box 461">
          <a:extLst>
            <a:ext uri="{FF2B5EF4-FFF2-40B4-BE49-F238E27FC236}">
              <a16:creationId xmlns:a16="http://schemas.microsoft.com/office/drawing/2014/main" id="{79537342-403F-416D-946A-6C37A8B224B1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6" name="Text Box 461">
          <a:extLst>
            <a:ext uri="{FF2B5EF4-FFF2-40B4-BE49-F238E27FC236}">
              <a16:creationId xmlns:a16="http://schemas.microsoft.com/office/drawing/2014/main" id="{06E3E9E2-961F-4DEC-A042-38C2A5CE03FB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7" name="Text Box 461">
          <a:extLst>
            <a:ext uri="{FF2B5EF4-FFF2-40B4-BE49-F238E27FC236}">
              <a16:creationId xmlns:a16="http://schemas.microsoft.com/office/drawing/2014/main" id="{3EE356A1-6216-4C61-8EED-85EB2D0FD9B5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8" name="Text Box 467">
          <a:extLst>
            <a:ext uri="{FF2B5EF4-FFF2-40B4-BE49-F238E27FC236}">
              <a16:creationId xmlns:a16="http://schemas.microsoft.com/office/drawing/2014/main" id="{0933F7BE-8876-45C4-B196-BBA390D71578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F712A0A4-9E04-4553-8F88-D59231A664B7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E269132B-8E06-4D04-B325-279B98F2B5B6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7A2B09A-3C89-4166-9E9F-9E758A3D087F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6FD229D8-A1A3-4384-9106-F10AE65920B6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73" name="Text Box 461">
          <a:extLst>
            <a:ext uri="{FF2B5EF4-FFF2-40B4-BE49-F238E27FC236}">
              <a16:creationId xmlns:a16="http://schemas.microsoft.com/office/drawing/2014/main" id="{5679D325-98F1-487A-A72D-EE4104D4B326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74" name="Text Box 461">
          <a:extLst>
            <a:ext uri="{FF2B5EF4-FFF2-40B4-BE49-F238E27FC236}">
              <a16:creationId xmlns:a16="http://schemas.microsoft.com/office/drawing/2014/main" id="{F876D22E-AE1B-4E35-B9CE-1CEA289F4752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266700</xdr:colOff>
      <xdr:row>30</xdr:row>
      <xdr:rowOff>142875</xdr:rowOff>
    </xdr:to>
    <xdr:sp macro="" textlink="">
      <xdr:nvSpPr>
        <xdr:cNvPr id="675" name="Text Box 1269">
          <a:extLst>
            <a:ext uri="{FF2B5EF4-FFF2-40B4-BE49-F238E27FC236}">
              <a16:creationId xmlns:a16="http://schemas.microsoft.com/office/drawing/2014/main" id="{154E13C4-0766-4A6E-8D24-C7AABE3E010B}"/>
            </a:ext>
          </a:extLst>
        </xdr:cNvPr>
        <xdr:cNvSpPr>
          <a:spLocks noChangeArrowheads="1"/>
        </xdr:cNvSpPr>
      </xdr:nvSpPr>
      <xdr:spPr bwMode="auto">
        <a:xfrm>
          <a:off x="552450" y="10306050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266700</xdr:colOff>
      <xdr:row>30</xdr:row>
      <xdr:rowOff>142875</xdr:rowOff>
    </xdr:to>
    <xdr:sp macro="" textlink="">
      <xdr:nvSpPr>
        <xdr:cNvPr id="676" name="Text Box 1270">
          <a:extLst>
            <a:ext uri="{FF2B5EF4-FFF2-40B4-BE49-F238E27FC236}">
              <a16:creationId xmlns:a16="http://schemas.microsoft.com/office/drawing/2014/main" id="{6F2215F8-EFE7-40D3-BD28-A71B28B84CD5}"/>
            </a:ext>
          </a:extLst>
        </xdr:cNvPr>
        <xdr:cNvSpPr>
          <a:spLocks noChangeArrowheads="1"/>
        </xdr:cNvSpPr>
      </xdr:nvSpPr>
      <xdr:spPr bwMode="auto">
        <a:xfrm>
          <a:off x="552450" y="10306050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266700</xdr:colOff>
      <xdr:row>30</xdr:row>
      <xdr:rowOff>142875</xdr:rowOff>
    </xdr:to>
    <xdr:sp macro="" textlink="">
      <xdr:nvSpPr>
        <xdr:cNvPr id="677" name="Text Box 1269">
          <a:extLst>
            <a:ext uri="{FF2B5EF4-FFF2-40B4-BE49-F238E27FC236}">
              <a16:creationId xmlns:a16="http://schemas.microsoft.com/office/drawing/2014/main" id="{D5E7392D-796C-40C6-9AF2-8CD9B08A24B8}"/>
            </a:ext>
          </a:extLst>
        </xdr:cNvPr>
        <xdr:cNvSpPr>
          <a:spLocks noChangeArrowheads="1"/>
        </xdr:cNvSpPr>
      </xdr:nvSpPr>
      <xdr:spPr bwMode="auto">
        <a:xfrm>
          <a:off x="552450" y="10306050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22</xdr:row>
      <xdr:rowOff>0</xdr:rowOff>
    </xdr:from>
    <xdr:to>
      <xdr:col>1</xdr:col>
      <xdr:colOff>266700</xdr:colOff>
      <xdr:row>30</xdr:row>
      <xdr:rowOff>142875</xdr:rowOff>
    </xdr:to>
    <xdr:sp macro="" textlink="">
      <xdr:nvSpPr>
        <xdr:cNvPr id="678" name="Text Box 1270">
          <a:extLst>
            <a:ext uri="{FF2B5EF4-FFF2-40B4-BE49-F238E27FC236}">
              <a16:creationId xmlns:a16="http://schemas.microsoft.com/office/drawing/2014/main" id="{AFA7C1EE-4507-45AC-B691-C92E8010BB2B}"/>
            </a:ext>
          </a:extLst>
        </xdr:cNvPr>
        <xdr:cNvSpPr>
          <a:spLocks noChangeArrowheads="1"/>
        </xdr:cNvSpPr>
      </xdr:nvSpPr>
      <xdr:spPr bwMode="auto">
        <a:xfrm>
          <a:off x="552450" y="10306050"/>
          <a:ext cx="762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79" name="Text Box 461">
          <a:extLst>
            <a:ext uri="{FF2B5EF4-FFF2-40B4-BE49-F238E27FC236}">
              <a16:creationId xmlns:a16="http://schemas.microsoft.com/office/drawing/2014/main" id="{D1623208-0C4E-401F-BC7C-6830E95935B8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80" name="Text Box 461">
          <a:extLst>
            <a:ext uri="{FF2B5EF4-FFF2-40B4-BE49-F238E27FC236}">
              <a16:creationId xmlns:a16="http://schemas.microsoft.com/office/drawing/2014/main" id="{688549FF-E53B-4CD3-BB4D-B326DE481029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</xdr:row>
      <xdr:rowOff>0</xdr:rowOff>
    </xdr:from>
    <xdr:to>
      <xdr:col>3</xdr:col>
      <xdr:colOff>28575</xdr:colOff>
      <xdr:row>30</xdr:row>
      <xdr:rowOff>142875</xdr:rowOff>
    </xdr:to>
    <xdr:sp macro="" textlink="">
      <xdr:nvSpPr>
        <xdr:cNvPr id="681" name="Text Box 461">
          <a:extLst>
            <a:ext uri="{FF2B5EF4-FFF2-40B4-BE49-F238E27FC236}">
              <a16:creationId xmlns:a16="http://schemas.microsoft.com/office/drawing/2014/main" id="{AC1FACFD-2E33-41AB-AA5F-568B15EC4A53}"/>
            </a:ext>
          </a:extLst>
        </xdr:cNvPr>
        <xdr:cNvSpPr txBox="1">
          <a:spLocks noChangeArrowheads="1"/>
        </xdr:cNvSpPr>
      </xdr:nvSpPr>
      <xdr:spPr bwMode="auto">
        <a:xfrm>
          <a:off x="1666875" y="10306050"/>
          <a:ext cx="790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2" name="Text Box 461">
          <a:extLst>
            <a:ext uri="{FF2B5EF4-FFF2-40B4-BE49-F238E27FC236}">
              <a16:creationId xmlns:a16="http://schemas.microsoft.com/office/drawing/2014/main" id="{AAC9C665-91AE-4A23-BB73-442CF07838BD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3" name="Text Box 467">
          <a:extLst>
            <a:ext uri="{FF2B5EF4-FFF2-40B4-BE49-F238E27FC236}">
              <a16:creationId xmlns:a16="http://schemas.microsoft.com/office/drawing/2014/main" id="{398CE3D2-0DD2-4233-B92B-13ED72214C7A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96C4E233-494C-4E0F-B768-1B5F45A89A76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E2B2D240-C7A8-424A-ABA2-DEFAFC9E634D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62AD7B74-9BA4-4D49-8ADC-1B397862E214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EE9E9312-BB43-42E7-92BA-0852EA51C81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8" name="Text Box 461">
          <a:extLst>
            <a:ext uri="{FF2B5EF4-FFF2-40B4-BE49-F238E27FC236}">
              <a16:creationId xmlns:a16="http://schemas.microsoft.com/office/drawing/2014/main" id="{DDA4AB23-AA6A-4374-818D-A1335087F89A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89" name="Text Box 461">
          <a:extLst>
            <a:ext uri="{FF2B5EF4-FFF2-40B4-BE49-F238E27FC236}">
              <a16:creationId xmlns:a16="http://schemas.microsoft.com/office/drawing/2014/main" id="{183D90A7-DD8C-4158-BF18-8B68A1A6BBF7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0" name="Text Box 467">
          <a:extLst>
            <a:ext uri="{FF2B5EF4-FFF2-40B4-BE49-F238E27FC236}">
              <a16:creationId xmlns:a16="http://schemas.microsoft.com/office/drawing/2014/main" id="{C9AA989A-AFCD-490F-89DD-134BB0FF5753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FEF1BBEE-C781-46E4-B7CE-7135A24DA4C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38055FBF-CCAA-4027-A800-A9746C9BE11E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BBE7B58A-7B80-4E45-80BB-574502A0026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83ABE73B-2443-4DF7-B47F-FB8C27EA8828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5" name="Text Box 461">
          <a:extLst>
            <a:ext uri="{FF2B5EF4-FFF2-40B4-BE49-F238E27FC236}">
              <a16:creationId xmlns:a16="http://schemas.microsoft.com/office/drawing/2014/main" id="{1936E851-C5E3-41C7-B972-09910367C2D0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6" name="Text Box 461">
          <a:extLst>
            <a:ext uri="{FF2B5EF4-FFF2-40B4-BE49-F238E27FC236}">
              <a16:creationId xmlns:a16="http://schemas.microsoft.com/office/drawing/2014/main" id="{19401EB3-9EE5-44A7-924D-E1EE177EBC85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7" name="Text Box 467">
          <a:extLst>
            <a:ext uri="{FF2B5EF4-FFF2-40B4-BE49-F238E27FC236}">
              <a16:creationId xmlns:a16="http://schemas.microsoft.com/office/drawing/2014/main" id="{A5ADB752-A7A8-425C-B16E-EC9FD6004A55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FB002A18-3B8B-4C46-A788-5CA8C8E2E3C5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9990047E-E3BD-4C07-82EF-D0150BBB270B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DEDF0ADC-6EB2-4E83-AD71-67DDEC92F6D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40B2AAFF-E53F-4674-8038-1C810604AADE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2" name="Text Box 461">
          <a:extLst>
            <a:ext uri="{FF2B5EF4-FFF2-40B4-BE49-F238E27FC236}">
              <a16:creationId xmlns:a16="http://schemas.microsoft.com/office/drawing/2014/main" id="{73DB3795-C57B-4746-9058-1588FC2D094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3" name="Text Box 461">
          <a:extLst>
            <a:ext uri="{FF2B5EF4-FFF2-40B4-BE49-F238E27FC236}">
              <a16:creationId xmlns:a16="http://schemas.microsoft.com/office/drawing/2014/main" id="{C00DA15D-2C05-4A51-82E1-FD0E07D68228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4" name="Text Box 467">
          <a:extLst>
            <a:ext uri="{FF2B5EF4-FFF2-40B4-BE49-F238E27FC236}">
              <a16:creationId xmlns:a16="http://schemas.microsoft.com/office/drawing/2014/main" id="{49464311-C448-46F9-B18B-A56A9A76CEE2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3E909692-FB0D-438A-9AA1-BF5A9AE0D7FE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E7454A8D-EB62-4869-9766-0ED00BD9F938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D4B3C8BF-A0FD-4ACE-AAF8-E8B9BF309C8C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53616C08-1490-4875-8BD0-C684182C270D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09" name="Text Box 461">
          <a:extLst>
            <a:ext uri="{FF2B5EF4-FFF2-40B4-BE49-F238E27FC236}">
              <a16:creationId xmlns:a16="http://schemas.microsoft.com/office/drawing/2014/main" id="{3045AEB7-8862-42F3-AEF7-156E10B4BD7B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0" name="Text Box 461">
          <a:extLst>
            <a:ext uri="{FF2B5EF4-FFF2-40B4-BE49-F238E27FC236}">
              <a16:creationId xmlns:a16="http://schemas.microsoft.com/office/drawing/2014/main" id="{CAE327F0-6E1D-41AC-97EF-C374B2748013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1" name="Text Box 467">
          <a:extLst>
            <a:ext uri="{FF2B5EF4-FFF2-40B4-BE49-F238E27FC236}">
              <a16:creationId xmlns:a16="http://schemas.microsoft.com/office/drawing/2014/main" id="{5637DC4F-F23F-4974-992C-14EC6637EE88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D3393F32-7D60-4CA5-8127-8247A4B9BD13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70144D98-79AE-4F2A-9023-68908E2C53E7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2BE48871-F5D1-4CBF-9100-DB6C03B942B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D6213A8A-1FF2-4A42-A0B3-56CBC924D587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6" name="Text Box 461">
          <a:extLst>
            <a:ext uri="{FF2B5EF4-FFF2-40B4-BE49-F238E27FC236}">
              <a16:creationId xmlns:a16="http://schemas.microsoft.com/office/drawing/2014/main" id="{AA391577-C67B-415A-8234-8E1B68DF2F2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7" name="Text Box 461">
          <a:extLst>
            <a:ext uri="{FF2B5EF4-FFF2-40B4-BE49-F238E27FC236}">
              <a16:creationId xmlns:a16="http://schemas.microsoft.com/office/drawing/2014/main" id="{0CF2F34A-9FFE-45FC-828D-54D513CDCFCE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8" name="Text Box 467">
          <a:extLst>
            <a:ext uri="{FF2B5EF4-FFF2-40B4-BE49-F238E27FC236}">
              <a16:creationId xmlns:a16="http://schemas.microsoft.com/office/drawing/2014/main" id="{CA27F4EE-4791-4DE6-BD2D-34D620269989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2FA90D4A-2088-40E5-8CD9-523493F4F694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2CF9C13F-35C0-4C71-9DC0-AB2E904F28A9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BB14E6B2-8705-4C7F-91BA-8DABB8264768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350A76D8-A757-41F4-AC09-F694DD06C9C1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1466850</xdr:colOff>
      <xdr:row>0</xdr:row>
      <xdr:rowOff>0</xdr:rowOff>
    </xdr:from>
    <xdr:to>
      <xdr:col>2</xdr:col>
      <xdr:colOff>247650</xdr:colOff>
      <xdr:row>1</xdr:row>
      <xdr:rowOff>76200</xdr:rowOff>
    </xdr:to>
    <xdr:sp macro="" textlink="">
      <xdr:nvSpPr>
        <xdr:cNvPr id="723" name="Text Box 461">
          <a:extLst>
            <a:ext uri="{FF2B5EF4-FFF2-40B4-BE49-F238E27FC236}">
              <a16:creationId xmlns:a16="http://schemas.microsoft.com/office/drawing/2014/main" id="{E5C20548-653D-4CD2-8E92-EA352010261F}"/>
            </a:ext>
          </a:extLst>
        </xdr:cNvPr>
        <xdr:cNvSpPr txBox="1">
          <a:spLocks noChangeArrowheads="1"/>
        </xdr:cNvSpPr>
      </xdr:nvSpPr>
      <xdr:spPr bwMode="auto">
        <a:xfrm>
          <a:off x="1828800" y="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0"/>
  <sheetViews>
    <sheetView tabSelected="1" topLeftCell="A19" workbookViewId="0">
      <selection activeCell="T8" sqref="T8"/>
    </sheetView>
  </sheetViews>
  <sheetFormatPr defaultColWidth="11.5703125" defaultRowHeight="12"/>
  <cols>
    <col min="1" max="1" width="5.42578125" style="2" customWidth="1"/>
    <col min="2" max="2" width="23.7109375" style="50" customWidth="1"/>
    <col min="3" max="3" width="9.7109375" style="2" customWidth="1"/>
    <col min="4" max="4" width="13.28515625" style="2" customWidth="1"/>
    <col min="5" max="5" width="6.5703125" style="57" customWidth="1"/>
    <col min="6" max="6" width="11.5703125" style="2"/>
    <col min="7" max="7" width="6.7109375" style="58" customWidth="1"/>
    <col min="8" max="8" width="6.85546875" style="58" customWidth="1"/>
    <col min="9" max="9" width="7.28515625" style="11" customWidth="1"/>
    <col min="10" max="10" width="7.28515625" style="2" customWidth="1"/>
    <col min="11" max="11" width="6.85546875" style="2" customWidth="1"/>
    <col min="12" max="13" width="6.7109375" style="2" customWidth="1"/>
    <col min="14" max="14" width="6.5703125" style="2" customWidth="1"/>
    <col min="15" max="15" width="7.42578125" style="50" customWidth="1"/>
    <col min="16" max="16" width="8.7109375" style="2" customWidth="1"/>
    <col min="17" max="256" width="11.5703125" style="2"/>
    <col min="257" max="257" width="5.42578125" style="2" customWidth="1"/>
    <col min="258" max="258" width="27.42578125" style="2" customWidth="1"/>
    <col min="259" max="259" width="12.140625" style="2" customWidth="1"/>
    <col min="260" max="260" width="18.140625" style="2" customWidth="1"/>
    <col min="261" max="261" width="10" style="2" customWidth="1"/>
    <col min="262" max="262" width="13.7109375" style="2" customWidth="1"/>
    <col min="263" max="263" width="6.7109375" style="2" customWidth="1"/>
    <col min="264" max="264" width="6.42578125" style="2" customWidth="1"/>
    <col min="265" max="265" width="8.85546875" style="2" bestFit="1" customWidth="1"/>
    <col min="266" max="266" width="7.85546875" style="2" customWidth="1"/>
    <col min="267" max="268" width="7.5703125" style="2" customWidth="1"/>
    <col min="269" max="269" width="7.85546875" style="2" customWidth="1"/>
    <col min="270" max="271" width="7.42578125" style="2" customWidth="1"/>
    <col min="272" max="512" width="11.5703125" style="2"/>
    <col min="513" max="513" width="5.42578125" style="2" customWidth="1"/>
    <col min="514" max="514" width="27.42578125" style="2" customWidth="1"/>
    <col min="515" max="515" width="12.140625" style="2" customWidth="1"/>
    <col min="516" max="516" width="18.140625" style="2" customWidth="1"/>
    <col min="517" max="517" width="10" style="2" customWidth="1"/>
    <col min="518" max="518" width="13.7109375" style="2" customWidth="1"/>
    <col min="519" max="519" width="6.7109375" style="2" customWidth="1"/>
    <col min="520" max="520" width="6.42578125" style="2" customWidth="1"/>
    <col min="521" max="521" width="8.85546875" style="2" bestFit="1" customWidth="1"/>
    <col min="522" max="522" width="7.85546875" style="2" customWidth="1"/>
    <col min="523" max="524" width="7.5703125" style="2" customWidth="1"/>
    <col min="525" max="525" width="7.85546875" style="2" customWidth="1"/>
    <col min="526" max="527" width="7.42578125" style="2" customWidth="1"/>
    <col min="528" max="768" width="11.5703125" style="2"/>
    <col min="769" max="769" width="5.42578125" style="2" customWidth="1"/>
    <col min="770" max="770" width="27.42578125" style="2" customWidth="1"/>
    <col min="771" max="771" width="12.140625" style="2" customWidth="1"/>
    <col min="772" max="772" width="18.140625" style="2" customWidth="1"/>
    <col min="773" max="773" width="10" style="2" customWidth="1"/>
    <col min="774" max="774" width="13.7109375" style="2" customWidth="1"/>
    <col min="775" max="775" width="6.7109375" style="2" customWidth="1"/>
    <col min="776" max="776" width="6.42578125" style="2" customWidth="1"/>
    <col min="777" max="777" width="8.85546875" style="2" bestFit="1" customWidth="1"/>
    <col min="778" max="778" width="7.85546875" style="2" customWidth="1"/>
    <col min="779" max="780" width="7.5703125" style="2" customWidth="1"/>
    <col min="781" max="781" width="7.85546875" style="2" customWidth="1"/>
    <col min="782" max="783" width="7.42578125" style="2" customWidth="1"/>
    <col min="784" max="1024" width="11.5703125" style="2"/>
    <col min="1025" max="1025" width="5.42578125" style="2" customWidth="1"/>
    <col min="1026" max="1026" width="27.42578125" style="2" customWidth="1"/>
    <col min="1027" max="1027" width="12.140625" style="2" customWidth="1"/>
    <col min="1028" max="1028" width="18.140625" style="2" customWidth="1"/>
    <col min="1029" max="1029" width="10" style="2" customWidth="1"/>
    <col min="1030" max="1030" width="13.7109375" style="2" customWidth="1"/>
    <col min="1031" max="1031" width="6.7109375" style="2" customWidth="1"/>
    <col min="1032" max="1032" width="6.42578125" style="2" customWidth="1"/>
    <col min="1033" max="1033" width="8.85546875" style="2" bestFit="1" customWidth="1"/>
    <col min="1034" max="1034" width="7.85546875" style="2" customWidth="1"/>
    <col min="1035" max="1036" width="7.5703125" style="2" customWidth="1"/>
    <col min="1037" max="1037" width="7.85546875" style="2" customWidth="1"/>
    <col min="1038" max="1039" width="7.42578125" style="2" customWidth="1"/>
    <col min="1040" max="1280" width="11.5703125" style="2"/>
    <col min="1281" max="1281" width="5.42578125" style="2" customWidth="1"/>
    <col min="1282" max="1282" width="27.42578125" style="2" customWidth="1"/>
    <col min="1283" max="1283" width="12.140625" style="2" customWidth="1"/>
    <col min="1284" max="1284" width="18.140625" style="2" customWidth="1"/>
    <col min="1285" max="1285" width="10" style="2" customWidth="1"/>
    <col min="1286" max="1286" width="13.7109375" style="2" customWidth="1"/>
    <col min="1287" max="1287" width="6.7109375" style="2" customWidth="1"/>
    <col min="1288" max="1288" width="6.42578125" style="2" customWidth="1"/>
    <col min="1289" max="1289" width="8.85546875" style="2" bestFit="1" customWidth="1"/>
    <col min="1290" max="1290" width="7.85546875" style="2" customWidth="1"/>
    <col min="1291" max="1292" width="7.5703125" style="2" customWidth="1"/>
    <col min="1293" max="1293" width="7.85546875" style="2" customWidth="1"/>
    <col min="1294" max="1295" width="7.42578125" style="2" customWidth="1"/>
    <col min="1296" max="1536" width="11.5703125" style="2"/>
    <col min="1537" max="1537" width="5.42578125" style="2" customWidth="1"/>
    <col min="1538" max="1538" width="27.42578125" style="2" customWidth="1"/>
    <col min="1539" max="1539" width="12.140625" style="2" customWidth="1"/>
    <col min="1540" max="1540" width="18.140625" style="2" customWidth="1"/>
    <col min="1541" max="1541" width="10" style="2" customWidth="1"/>
    <col min="1542" max="1542" width="13.7109375" style="2" customWidth="1"/>
    <col min="1543" max="1543" width="6.7109375" style="2" customWidth="1"/>
    <col min="1544" max="1544" width="6.42578125" style="2" customWidth="1"/>
    <col min="1545" max="1545" width="8.85546875" style="2" bestFit="1" customWidth="1"/>
    <col min="1546" max="1546" width="7.85546875" style="2" customWidth="1"/>
    <col min="1547" max="1548" width="7.5703125" style="2" customWidth="1"/>
    <col min="1549" max="1549" width="7.85546875" style="2" customWidth="1"/>
    <col min="1550" max="1551" width="7.42578125" style="2" customWidth="1"/>
    <col min="1552" max="1792" width="11.5703125" style="2"/>
    <col min="1793" max="1793" width="5.42578125" style="2" customWidth="1"/>
    <col min="1794" max="1794" width="27.42578125" style="2" customWidth="1"/>
    <col min="1795" max="1795" width="12.140625" style="2" customWidth="1"/>
    <col min="1796" max="1796" width="18.140625" style="2" customWidth="1"/>
    <col min="1797" max="1797" width="10" style="2" customWidth="1"/>
    <col min="1798" max="1798" width="13.7109375" style="2" customWidth="1"/>
    <col min="1799" max="1799" width="6.7109375" style="2" customWidth="1"/>
    <col min="1800" max="1800" width="6.42578125" style="2" customWidth="1"/>
    <col min="1801" max="1801" width="8.85546875" style="2" bestFit="1" customWidth="1"/>
    <col min="1802" max="1802" width="7.85546875" style="2" customWidth="1"/>
    <col min="1803" max="1804" width="7.5703125" style="2" customWidth="1"/>
    <col min="1805" max="1805" width="7.85546875" style="2" customWidth="1"/>
    <col min="1806" max="1807" width="7.42578125" style="2" customWidth="1"/>
    <col min="1808" max="2048" width="11.5703125" style="2"/>
    <col min="2049" max="2049" width="5.42578125" style="2" customWidth="1"/>
    <col min="2050" max="2050" width="27.42578125" style="2" customWidth="1"/>
    <col min="2051" max="2051" width="12.140625" style="2" customWidth="1"/>
    <col min="2052" max="2052" width="18.140625" style="2" customWidth="1"/>
    <col min="2053" max="2053" width="10" style="2" customWidth="1"/>
    <col min="2054" max="2054" width="13.7109375" style="2" customWidth="1"/>
    <col min="2055" max="2055" width="6.7109375" style="2" customWidth="1"/>
    <col min="2056" max="2056" width="6.42578125" style="2" customWidth="1"/>
    <col min="2057" max="2057" width="8.85546875" style="2" bestFit="1" customWidth="1"/>
    <col min="2058" max="2058" width="7.85546875" style="2" customWidth="1"/>
    <col min="2059" max="2060" width="7.5703125" style="2" customWidth="1"/>
    <col min="2061" max="2061" width="7.85546875" style="2" customWidth="1"/>
    <col min="2062" max="2063" width="7.42578125" style="2" customWidth="1"/>
    <col min="2064" max="2304" width="11.5703125" style="2"/>
    <col min="2305" max="2305" width="5.42578125" style="2" customWidth="1"/>
    <col min="2306" max="2306" width="27.42578125" style="2" customWidth="1"/>
    <col min="2307" max="2307" width="12.140625" style="2" customWidth="1"/>
    <col min="2308" max="2308" width="18.140625" style="2" customWidth="1"/>
    <col min="2309" max="2309" width="10" style="2" customWidth="1"/>
    <col min="2310" max="2310" width="13.7109375" style="2" customWidth="1"/>
    <col min="2311" max="2311" width="6.7109375" style="2" customWidth="1"/>
    <col min="2312" max="2312" width="6.42578125" style="2" customWidth="1"/>
    <col min="2313" max="2313" width="8.85546875" style="2" bestFit="1" customWidth="1"/>
    <col min="2314" max="2314" width="7.85546875" style="2" customWidth="1"/>
    <col min="2315" max="2316" width="7.5703125" style="2" customWidth="1"/>
    <col min="2317" max="2317" width="7.85546875" style="2" customWidth="1"/>
    <col min="2318" max="2319" width="7.42578125" style="2" customWidth="1"/>
    <col min="2320" max="2560" width="11.5703125" style="2"/>
    <col min="2561" max="2561" width="5.42578125" style="2" customWidth="1"/>
    <col min="2562" max="2562" width="27.42578125" style="2" customWidth="1"/>
    <col min="2563" max="2563" width="12.140625" style="2" customWidth="1"/>
    <col min="2564" max="2564" width="18.140625" style="2" customWidth="1"/>
    <col min="2565" max="2565" width="10" style="2" customWidth="1"/>
    <col min="2566" max="2566" width="13.7109375" style="2" customWidth="1"/>
    <col min="2567" max="2567" width="6.7109375" style="2" customWidth="1"/>
    <col min="2568" max="2568" width="6.42578125" style="2" customWidth="1"/>
    <col min="2569" max="2569" width="8.85546875" style="2" bestFit="1" customWidth="1"/>
    <col min="2570" max="2570" width="7.85546875" style="2" customWidth="1"/>
    <col min="2571" max="2572" width="7.5703125" style="2" customWidth="1"/>
    <col min="2573" max="2573" width="7.85546875" style="2" customWidth="1"/>
    <col min="2574" max="2575" width="7.42578125" style="2" customWidth="1"/>
    <col min="2576" max="2816" width="11.5703125" style="2"/>
    <col min="2817" max="2817" width="5.42578125" style="2" customWidth="1"/>
    <col min="2818" max="2818" width="27.42578125" style="2" customWidth="1"/>
    <col min="2819" max="2819" width="12.140625" style="2" customWidth="1"/>
    <col min="2820" max="2820" width="18.140625" style="2" customWidth="1"/>
    <col min="2821" max="2821" width="10" style="2" customWidth="1"/>
    <col min="2822" max="2822" width="13.7109375" style="2" customWidth="1"/>
    <col min="2823" max="2823" width="6.7109375" style="2" customWidth="1"/>
    <col min="2824" max="2824" width="6.42578125" style="2" customWidth="1"/>
    <col min="2825" max="2825" width="8.85546875" style="2" bestFit="1" customWidth="1"/>
    <col min="2826" max="2826" width="7.85546875" style="2" customWidth="1"/>
    <col min="2827" max="2828" width="7.5703125" style="2" customWidth="1"/>
    <col min="2829" max="2829" width="7.85546875" style="2" customWidth="1"/>
    <col min="2830" max="2831" width="7.42578125" style="2" customWidth="1"/>
    <col min="2832" max="3072" width="11.5703125" style="2"/>
    <col min="3073" max="3073" width="5.42578125" style="2" customWidth="1"/>
    <col min="3074" max="3074" width="27.42578125" style="2" customWidth="1"/>
    <col min="3075" max="3075" width="12.140625" style="2" customWidth="1"/>
    <col min="3076" max="3076" width="18.140625" style="2" customWidth="1"/>
    <col min="3077" max="3077" width="10" style="2" customWidth="1"/>
    <col min="3078" max="3078" width="13.7109375" style="2" customWidth="1"/>
    <col min="3079" max="3079" width="6.7109375" style="2" customWidth="1"/>
    <col min="3080" max="3080" width="6.42578125" style="2" customWidth="1"/>
    <col min="3081" max="3081" width="8.85546875" style="2" bestFit="1" customWidth="1"/>
    <col min="3082" max="3082" width="7.85546875" style="2" customWidth="1"/>
    <col min="3083" max="3084" width="7.5703125" style="2" customWidth="1"/>
    <col min="3085" max="3085" width="7.85546875" style="2" customWidth="1"/>
    <col min="3086" max="3087" width="7.42578125" style="2" customWidth="1"/>
    <col min="3088" max="3328" width="11.5703125" style="2"/>
    <col min="3329" max="3329" width="5.42578125" style="2" customWidth="1"/>
    <col min="3330" max="3330" width="27.42578125" style="2" customWidth="1"/>
    <col min="3331" max="3331" width="12.140625" style="2" customWidth="1"/>
    <col min="3332" max="3332" width="18.140625" style="2" customWidth="1"/>
    <col min="3333" max="3333" width="10" style="2" customWidth="1"/>
    <col min="3334" max="3334" width="13.7109375" style="2" customWidth="1"/>
    <col min="3335" max="3335" width="6.7109375" style="2" customWidth="1"/>
    <col min="3336" max="3336" width="6.42578125" style="2" customWidth="1"/>
    <col min="3337" max="3337" width="8.85546875" style="2" bestFit="1" customWidth="1"/>
    <col min="3338" max="3338" width="7.85546875" style="2" customWidth="1"/>
    <col min="3339" max="3340" width="7.5703125" style="2" customWidth="1"/>
    <col min="3341" max="3341" width="7.85546875" style="2" customWidth="1"/>
    <col min="3342" max="3343" width="7.42578125" style="2" customWidth="1"/>
    <col min="3344" max="3584" width="11.5703125" style="2"/>
    <col min="3585" max="3585" width="5.42578125" style="2" customWidth="1"/>
    <col min="3586" max="3586" width="27.42578125" style="2" customWidth="1"/>
    <col min="3587" max="3587" width="12.140625" style="2" customWidth="1"/>
    <col min="3588" max="3588" width="18.140625" style="2" customWidth="1"/>
    <col min="3589" max="3589" width="10" style="2" customWidth="1"/>
    <col min="3590" max="3590" width="13.7109375" style="2" customWidth="1"/>
    <col min="3591" max="3591" width="6.7109375" style="2" customWidth="1"/>
    <col min="3592" max="3592" width="6.42578125" style="2" customWidth="1"/>
    <col min="3593" max="3593" width="8.85546875" style="2" bestFit="1" customWidth="1"/>
    <col min="3594" max="3594" width="7.85546875" style="2" customWidth="1"/>
    <col min="3595" max="3596" width="7.5703125" style="2" customWidth="1"/>
    <col min="3597" max="3597" width="7.85546875" style="2" customWidth="1"/>
    <col min="3598" max="3599" width="7.42578125" style="2" customWidth="1"/>
    <col min="3600" max="3840" width="11.5703125" style="2"/>
    <col min="3841" max="3841" width="5.42578125" style="2" customWidth="1"/>
    <col min="3842" max="3842" width="27.42578125" style="2" customWidth="1"/>
    <col min="3843" max="3843" width="12.140625" style="2" customWidth="1"/>
    <col min="3844" max="3844" width="18.140625" style="2" customWidth="1"/>
    <col min="3845" max="3845" width="10" style="2" customWidth="1"/>
    <col min="3846" max="3846" width="13.7109375" style="2" customWidth="1"/>
    <col min="3847" max="3847" width="6.7109375" style="2" customWidth="1"/>
    <col min="3848" max="3848" width="6.42578125" style="2" customWidth="1"/>
    <col min="3849" max="3849" width="8.85546875" style="2" bestFit="1" customWidth="1"/>
    <col min="3850" max="3850" width="7.85546875" style="2" customWidth="1"/>
    <col min="3851" max="3852" width="7.5703125" style="2" customWidth="1"/>
    <col min="3853" max="3853" width="7.85546875" style="2" customWidth="1"/>
    <col min="3854" max="3855" width="7.42578125" style="2" customWidth="1"/>
    <col min="3856" max="4096" width="11.5703125" style="2"/>
    <col min="4097" max="4097" width="5.42578125" style="2" customWidth="1"/>
    <col min="4098" max="4098" width="27.42578125" style="2" customWidth="1"/>
    <col min="4099" max="4099" width="12.140625" style="2" customWidth="1"/>
    <col min="4100" max="4100" width="18.140625" style="2" customWidth="1"/>
    <col min="4101" max="4101" width="10" style="2" customWidth="1"/>
    <col min="4102" max="4102" width="13.7109375" style="2" customWidth="1"/>
    <col min="4103" max="4103" width="6.7109375" style="2" customWidth="1"/>
    <col min="4104" max="4104" width="6.42578125" style="2" customWidth="1"/>
    <col min="4105" max="4105" width="8.85546875" style="2" bestFit="1" customWidth="1"/>
    <col min="4106" max="4106" width="7.85546875" style="2" customWidth="1"/>
    <col min="4107" max="4108" width="7.5703125" style="2" customWidth="1"/>
    <col min="4109" max="4109" width="7.85546875" style="2" customWidth="1"/>
    <col min="4110" max="4111" width="7.42578125" style="2" customWidth="1"/>
    <col min="4112" max="4352" width="11.5703125" style="2"/>
    <col min="4353" max="4353" width="5.42578125" style="2" customWidth="1"/>
    <col min="4354" max="4354" width="27.42578125" style="2" customWidth="1"/>
    <col min="4355" max="4355" width="12.140625" style="2" customWidth="1"/>
    <col min="4356" max="4356" width="18.140625" style="2" customWidth="1"/>
    <col min="4357" max="4357" width="10" style="2" customWidth="1"/>
    <col min="4358" max="4358" width="13.7109375" style="2" customWidth="1"/>
    <col min="4359" max="4359" width="6.7109375" style="2" customWidth="1"/>
    <col min="4360" max="4360" width="6.42578125" style="2" customWidth="1"/>
    <col min="4361" max="4361" width="8.85546875" style="2" bestFit="1" customWidth="1"/>
    <col min="4362" max="4362" width="7.85546875" style="2" customWidth="1"/>
    <col min="4363" max="4364" width="7.5703125" style="2" customWidth="1"/>
    <col min="4365" max="4365" width="7.85546875" style="2" customWidth="1"/>
    <col min="4366" max="4367" width="7.42578125" style="2" customWidth="1"/>
    <col min="4368" max="4608" width="11.5703125" style="2"/>
    <col min="4609" max="4609" width="5.42578125" style="2" customWidth="1"/>
    <col min="4610" max="4610" width="27.42578125" style="2" customWidth="1"/>
    <col min="4611" max="4611" width="12.140625" style="2" customWidth="1"/>
    <col min="4612" max="4612" width="18.140625" style="2" customWidth="1"/>
    <col min="4613" max="4613" width="10" style="2" customWidth="1"/>
    <col min="4614" max="4614" width="13.7109375" style="2" customWidth="1"/>
    <col min="4615" max="4615" width="6.7109375" style="2" customWidth="1"/>
    <col min="4616" max="4616" width="6.42578125" style="2" customWidth="1"/>
    <col min="4617" max="4617" width="8.85546875" style="2" bestFit="1" customWidth="1"/>
    <col min="4618" max="4618" width="7.85546875" style="2" customWidth="1"/>
    <col min="4619" max="4620" width="7.5703125" style="2" customWidth="1"/>
    <col min="4621" max="4621" width="7.85546875" style="2" customWidth="1"/>
    <col min="4622" max="4623" width="7.42578125" style="2" customWidth="1"/>
    <col min="4624" max="4864" width="11.5703125" style="2"/>
    <col min="4865" max="4865" width="5.42578125" style="2" customWidth="1"/>
    <col min="4866" max="4866" width="27.42578125" style="2" customWidth="1"/>
    <col min="4867" max="4867" width="12.140625" style="2" customWidth="1"/>
    <col min="4868" max="4868" width="18.140625" style="2" customWidth="1"/>
    <col min="4869" max="4869" width="10" style="2" customWidth="1"/>
    <col min="4870" max="4870" width="13.7109375" style="2" customWidth="1"/>
    <col min="4871" max="4871" width="6.7109375" style="2" customWidth="1"/>
    <col min="4872" max="4872" width="6.42578125" style="2" customWidth="1"/>
    <col min="4873" max="4873" width="8.85546875" style="2" bestFit="1" customWidth="1"/>
    <col min="4874" max="4874" width="7.85546875" style="2" customWidth="1"/>
    <col min="4875" max="4876" width="7.5703125" style="2" customWidth="1"/>
    <col min="4877" max="4877" width="7.85546875" style="2" customWidth="1"/>
    <col min="4878" max="4879" width="7.42578125" style="2" customWidth="1"/>
    <col min="4880" max="5120" width="11.5703125" style="2"/>
    <col min="5121" max="5121" width="5.42578125" style="2" customWidth="1"/>
    <col min="5122" max="5122" width="27.42578125" style="2" customWidth="1"/>
    <col min="5123" max="5123" width="12.140625" style="2" customWidth="1"/>
    <col min="5124" max="5124" width="18.140625" style="2" customWidth="1"/>
    <col min="5125" max="5125" width="10" style="2" customWidth="1"/>
    <col min="5126" max="5126" width="13.7109375" style="2" customWidth="1"/>
    <col min="5127" max="5127" width="6.7109375" style="2" customWidth="1"/>
    <col min="5128" max="5128" width="6.42578125" style="2" customWidth="1"/>
    <col min="5129" max="5129" width="8.85546875" style="2" bestFit="1" customWidth="1"/>
    <col min="5130" max="5130" width="7.85546875" style="2" customWidth="1"/>
    <col min="5131" max="5132" width="7.5703125" style="2" customWidth="1"/>
    <col min="5133" max="5133" width="7.85546875" style="2" customWidth="1"/>
    <col min="5134" max="5135" width="7.42578125" style="2" customWidth="1"/>
    <col min="5136" max="5376" width="11.5703125" style="2"/>
    <col min="5377" max="5377" width="5.42578125" style="2" customWidth="1"/>
    <col min="5378" max="5378" width="27.42578125" style="2" customWidth="1"/>
    <col min="5379" max="5379" width="12.140625" style="2" customWidth="1"/>
    <col min="5380" max="5380" width="18.140625" style="2" customWidth="1"/>
    <col min="5381" max="5381" width="10" style="2" customWidth="1"/>
    <col min="5382" max="5382" width="13.7109375" style="2" customWidth="1"/>
    <col min="5383" max="5383" width="6.7109375" style="2" customWidth="1"/>
    <col min="5384" max="5384" width="6.42578125" style="2" customWidth="1"/>
    <col min="5385" max="5385" width="8.85546875" style="2" bestFit="1" customWidth="1"/>
    <col min="5386" max="5386" width="7.85546875" style="2" customWidth="1"/>
    <col min="5387" max="5388" width="7.5703125" style="2" customWidth="1"/>
    <col min="5389" max="5389" width="7.85546875" style="2" customWidth="1"/>
    <col min="5390" max="5391" width="7.42578125" style="2" customWidth="1"/>
    <col min="5392" max="5632" width="11.5703125" style="2"/>
    <col min="5633" max="5633" width="5.42578125" style="2" customWidth="1"/>
    <col min="5634" max="5634" width="27.42578125" style="2" customWidth="1"/>
    <col min="5635" max="5635" width="12.140625" style="2" customWidth="1"/>
    <col min="5636" max="5636" width="18.140625" style="2" customWidth="1"/>
    <col min="5637" max="5637" width="10" style="2" customWidth="1"/>
    <col min="5638" max="5638" width="13.7109375" style="2" customWidth="1"/>
    <col min="5639" max="5639" width="6.7109375" style="2" customWidth="1"/>
    <col min="5640" max="5640" width="6.42578125" style="2" customWidth="1"/>
    <col min="5641" max="5641" width="8.85546875" style="2" bestFit="1" customWidth="1"/>
    <col min="5642" max="5642" width="7.85546875" style="2" customWidth="1"/>
    <col min="5643" max="5644" width="7.5703125" style="2" customWidth="1"/>
    <col min="5645" max="5645" width="7.85546875" style="2" customWidth="1"/>
    <col min="5646" max="5647" width="7.42578125" style="2" customWidth="1"/>
    <col min="5648" max="5888" width="11.5703125" style="2"/>
    <col min="5889" max="5889" width="5.42578125" style="2" customWidth="1"/>
    <col min="5890" max="5890" width="27.42578125" style="2" customWidth="1"/>
    <col min="5891" max="5891" width="12.140625" style="2" customWidth="1"/>
    <col min="5892" max="5892" width="18.140625" style="2" customWidth="1"/>
    <col min="5893" max="5893" width="10" style="2" customWidth="1"/>
    <col min="5894" max="5894" width="13.7109375" style="2" customWidth="1"/>
    <col min="5895" max="5895" width="6.7109375" style="2" customWidth="1"/>
    <col min="5896" max="5896" width="6.42578125" style="2" customWidth="1"/>
    <col min="5897" max="5897" width="8.85546875" style="2" bestFit="1" customWidth="1"/>
    <col min="5898" max="5898" width="7.85546875" style="2" customWidth="1"/>
    <col min="5899" max="5900" width="7.5703125" style="2" customWidth="1"/>
    <col min="5901" max="5901" width="7.85546875" style="2" customWidth="1"/>
    <col min="5902" max="5903" width="7.42578125" style="2" customWidth="1"/>
    <col min="5904" max="6144" width="11.5703125" style="2"/>
    <col min="6145" max="6145" width="5.42578125" style="2" customWidth="1"/>
    <col min="6146" max="6146" width="27.42578125" style="2" customWidth="1"/>
    <col min="6147" max="6147" width="12.140625" style="2" customWidth="1"/>
    <col min="6148" max="6148" width="18.140625" style="2" customWidth="1"/>
    <col min="6149" max="6149" width="10" style="2" customWidth="1"/>
    <col min="6150" max="6150" width="13.7109375" style="2" customWidth="1"/>
    <col min="6151" max="6151" width="6.7109375" style="2" customWidth="1"/>
    <col min="6152" max="6152" width="6.42578125" style="2" customWidth="1"/>
    <col min="6153" max="6153" width="8.85546875" style="2" bestFit="1" customWidth="1"/>
    <col min="6154" max="6154" width="7.85546875" style="2" customWidth="1"/>
    <col min="6155" max="6156" width="7.5703125" style="2" customWidth="1"/>
    <col min="6157" max="6157" width="7.85546875" style="2" customWidth="1"/>
    <col min="6158" max="6159" width="7.42578125" style="2" customWidth="1"/>
    <col min="6160" max="6400" width="11.5703125" style="2"/>
    <col min="6401" max="6401" width="5.42578125" style="2" customWidth="1"/>
    <col min="6402" max="6402" width="27.42578125" style="2" customWidth="1"/>
    <col min="6403" max="6403" width="12.140625" style="2" customWidth="1"/>
    <col min="6404" max="6404" width="18.140625" style="2" customWidth="1"/>
    <col min="6405" max="6405" width="10" style="2" customWidth="1"/>
    <col min="6406" max="6406" width="13.7109375" style="2" customWidth="1"/>
    <col min="6407" max="6407" width="6.7109375" style="2" customWidth="1"/>
    <col min="6408" max="6408" width="6.42578125" style="2" customWidth="1"/>
    <col min="6409" max="6409" width="8.85546875" style="2" bestFit="1" customWidth="1"/>
    <col min="6410" max="6410" width="7.85546875" style="2" customWidth="1"/>
    <col min="6411" max="6412" width="7.5703125" style="2" customWidth="1"/>
    <col min="6413" max="6413" width="7.85546875" style="2" customWidth="1"/>
    <col min="6414" max="6415" width="7.42578125" style="2" customWidth="1"/>
    <col min="6416" max="6656" width="11.5703125" style="2"/>
    <col min="6657" max="6657" width="5.42578125" style="2" customWidth="1"/>
    <col min="6658" max="6658" width="27.42578125" style="2" customWidth="1"/>
    <col min="6659" max="6659" width="12.140625" style="2" customWidth="1"/>
    <col min="6660" max="6660" width="18.140625" style="2" customWidth="1"/>
    <col min="6661" max="6661" width="10" style="2" customWidth="1"/>
    <col min="6662" max="6662" width="13.7109375" style="2" customWidth="1"/>
    <col min="6663" max="6663" width="6.7109375" style="2" customWidth="1"/>
    <col min="6664" max="6664" width="6.42578125" style="2" customWidth="1"/>
    <col min="6665" max="6665" width="8.85546875" style="2" bestFit="1" customWidth="1"/>
    <col min="6666" max="6666" width="7.85546875" style="2" customWidth="1"/>
    <col min="6667" max="6668" width="7.5703125" style="2" customWidth="1"/>
    <col min="6669" max="6669" width="7.85546875" style="2" customWidth="1"/>
    <col min="6670" max="6671" width="7.42578125" style="2" customWidth="1"/>
    <col min="6672" max="6912" width="11.5703125" style="2"/>
    <col min="6913" max="6913" width="5.42578125" style="2" customWidth="1"/>
    <col min="6914" max="6914" width="27.42578125" style="2" customWidth="1"/>
    <col min="6915" max="6915" width="12.140625" style="2" customWidth="1"/>
    <col min="6916" max="6916" width="18.140625" style="2" customWidth="1"/>
    <col min="6917" max="6917" width="10" style="2" customWidth="1"/>
    <col min="6918" max="6918" width="13.7109375" style="2" customWidth="1"/>
    <col min="6919" max="6919" width="6.7109375" style="2" customWidth="1"/>
    <col min="6920" max="6920" width="6.42578125" style="2" customWidth="1"/>
    <col min="6921" max="6921" width="8.85546875" style="2" bestFit="1" customWidth="1"/>
    <col min="6922" max="6922" width="7.85546875" style="2" customWidth="1"/>
    <col min="6923" max="6924" width="7.5703125" style="2" customWidth="1"/>
    <col min="6925" max="6925" width="7.85546875" style="2" customWidth="1"/>
    <col min="6926" max="6927" width="7.42578125" style="2" customWidth="1"/>
    <col min="6928" max="7168" width="11.5703125" style="2"/>
    <col min="7169" max="7169" width="5.42578125" style="2" customWidth="1"/>
    <col min="7170" max="7170" width="27.42578125" style="2" customWidth="1"/>
    <col min="7171" max="7171" width="12.140625" style="2" customWidth="1"/>
    <col min="7172" max="7172" width="18.140625" style="2" customWidth="1"/>
    <col min="7173" max="7173" width="10" style="2" customWidth="1"/>
    <col min="7174" max="7174" width="13.7109375" style="2" customWidth="1"/>
    <col min="7175" max="7175" width="6.7109375" style="2" customWidth="1"/>
    <col min="7176" max="7176" width="6.42578125" style="2" customWidth="1"/>
    <col min="7177" max="7177" width="8.85546875" style="2" bestFit="1" customWidth="1"/>
    <col min="7178" max="7178" width="7.85546875" style="2" customWidth="1"/>
    <col min="7179" max="7180" width="7.5703125" style="2" customWidth="1"/>
    <col min="7181" max="7181" width="7.85546875" style="2" customWidth="1"/>
    <col min="7182" max="7183" width="7.42578125" style="2" customWidth="1"/>
    <col min="7184" max="7424" width="11.5703125" style="2"/>
    <col min="7425" max="7425" width="5.42578125" style="2" customWidth="1"/>
    <col min="7426" max="7426" width="27.42578125" style="2" customWidth="1"/>
    <col min="7427" max="7427" width="12.140625" style="2" customWidth="1"/>
    <col min="7428" max="7428" width="18.140625" style="2" customWidth="1"/>
    <col min="7429" max="7429" width="10" style="2" customWidth="1"/>
    <col min="7430" max="7430" width="13.7109375" style="2" customWidth="1"/>
    <col min="7431" max="7431" width="6.7109375" style="2" customWidth="1"/>
    <col min="7432" max="7432" width="6.42578125" style="2" customWidth="1"/>
    <col min="7433" max="7433" width="8.85546875" style="2" bestFit="1" customWidth="1"/>
    <col min="7434" max="7434" width="7.85546875" style="2" customWidth="1"/>
    <col min="7435" max="7436" width="7.5703125" style="2" customWidth="1"/>
    <col min="7437" max="7437" width="7.85546875" style="2" customWidth="1"/>
    <col min="7438" max="7439" width="7.42578125" style="2" customWidth="1"/>
    <col min="7440" max="7680" width="11.5703125" style="2"/>
    <col min="7681" max="7681" width="5.42578125" style="2" customWidth="1"/>
    <col min="7682" max="7682" width="27.42578125" style="2" customWidth="1"/>
    <col min="7683" max="7683" width="12.140625" style="2" customWidth="1"/>
    <col min="7684" max="7684" width="18.140625" style="2" customWidth="1"/>
    <col min="7685" max="7685" width="10" style="2" customWidth="1"/>
    <col min="7686" max="7686" width="13.7109375" style="2" customWidth="1"/>
    <col min="7687" max="7687" width="6.7109375" style="2" customWidth="1"/>
    <col min="7688" max="7688" width="6.42578125" style="2" customWidth="1"/>
    <col min="7689" max="7689" width="8.85546875" style="2" bestFit="1" customWidth="1"/>
    <col min="7690" max="7690" width="7.85546875" style="2" customWidth="1"/>
    <col min="7691" max="7692" width="7.5703125" style="2" customWidth="1"/>
    <col min="7693" max="7693" width="7.85546875" style="2" customWidth="1"/>
    <col min="7694" max="7695" width="7.42578125" style="2" customWidth="1"/>
    <col min="7696" max="7936" width="11.5703125" style="2"/>
    <col min="7937" max="7937" width="5.42578125" style="2" customWidth="1"/>
    <col min="7938" max="7938" width="27.42578125" style="2" customWidth="1"/>
    <col min="7939" max="7939" width="12.140625" style="2" customWidth="1"/>
    <col min="7940" max="7940" width="18.140625" style="2" customWidth="1"/>
    <col min="7941" max="7941" width="10" style="2" customWidth="1"/>
    <col min="7942" max="7942" width="13.7109375" style="2" customWidth="1"/>
    <col min="7943" max="7943" width="6.7109375" style="2" customWidth="1"/>
    <col min="7944" max="7944" width="6.42578125" style="2" customWidth="1"/>
    <col min="7945" max="7945" width="8.85546875" style="2" bestFit="1" customWidth="1"/>
    <col min="7946" max="7946" width="7.85546875" style="2" customWidth="1"/>
    <col min="7947" max="7948" width="7.5703125" style="2" customWidth="1"/>
    <col min="7949" max="7949" width="7.85546875" style="2" customWidth="1"/>
    <col min="7950" max="7951" width="7.42578125" style="2" customWidth="1"/>
    <col min="7952" max="8192" width="11.5703125" style="2"/>
    <col min="8193" max="8193" width="5.42578125" style="2" customWidth="1"/>
    <col min="8194" max="8194" width="27.42578125" style="2" customWidth="1"/>
    <col min="8195" max="8195" width="12.140625" style="2" customWidth="1"/>
    <col min="8196" max="8196" width="18.140625" style="2" customWidth="1"/>
    <col min="8197" max="8197" width="10" style="2" customWidth="1"/>
    <col min="8198" max="8198" width="13.7109375" style="2" customWidth="1"/>
    <col min="8199" max="8199" width="6.7109375" style="2" customWidth="1"/>
    <col min="8200" max="8200" width="6.42578125" style="2" customWidth="1"/>
    <col min="8201" max="8201" width="8.85546875" style="2" bestFit="1" customWidth="1"/>
    <col min="8202" max="8202" width="7.85546875" style="2" customWidth="1"/>
    <col min="8203" max="8204" width="7.5703125" style="2" customWidth="1"/>
    <col min="8205" max="8205" width="7.85546875" style="2" customWidth="1"/>
    <col min="8206" max="8207" width="7.42578125" style="2" customWidth="1"/>
    <col min="8208" max="8448" width="11.5703125" style="2"/>
    <col min="8449" max="8449" width="5.42578125" style="2" customWidth="1"/>
    <col min="8450" max="8450" width="27.42578125" style="2" customWidth="1"/>
    <col min="8451" max="8451" width="12.140625" style="2" customWidth="1"/>
    <col min="8452" max="8452" width="18.140625" style="2" customWidth="1"/>
    <col min="8453" max="8453" width="10" style="2" customWidth="1"/>
    <col min="8454" max="8454" width="13.7109375" style="2" customWidth="1"/>
    <col min="8455" max="8455" width="6.7109375" style="2" customWidth="1"/>
    <col min="8456" max="8456" width="6.42578125" style="2" customWidth="1"/>
    <col min="8457" max="8457" width="8.85546875" style="2" bestFit="1" customWidth="1"/>
    <col min="8458" max="8458" width="7.85546875" style="2" customWidth="1"/>
    <col min="8459" max="8460" width="7.5703125" style="2" customWidth="1"/>
    <col min="8461" max="8461" width="7.85546875" style="2" customWidth="1"/>
    <col min="8462" max="8463" width="7.42578125" style="2" customWidth="1"/>
    <col min="8464" max="8704" width="11.5703125" style="2"/>
    <col min="8705" max="8705" width="5.42578125" style="2" customWidth="1"/>
    <col min="8706" max="8706" width="27.42578125" style="2" customWidth="1"/>
    <col min="8707" max="8707" width="12.140625" style="2" customWidth="1"/>
    <col min="8708" max="8708" width="18.140625" style="2" customWidth="1"/>
    <col min="8709" max="8709" width="10" style="2" customWidth="1"/>
    <col min="8710" max="8710" width="13.7109375" style="2" customWidth="1"/>
    <col min="8711" max="8711" width="6.7109375" style="2" customWidth="1"/>
    <col min="8712" max="8712" width="6.42578125" style="2" customWidth="1"/>
    <col min="8713" max="8713" width="8.85546875" style="2" bestFit="1" customWidth="1"/>
    <col min="8714" max="8714" width="7.85546875" style="2" customWidth="1"/>
    <col min="8715" max="8716" width="7.5703125" style="2" customWidth="1"/>
    <col min="8717" max="8717" width="7.85546875" style="2" customWidth="1"/>
    <col min="8718" max="8719" width="7.42578125" style="2" customWidth="1"/>
    <col min="8720" max="8960" width="11.5703125" style="2"/>
    <col min="8961" max="8961" width="5.42578125" style="2" customWidth="1"/>
    <col min="8962" max="8962" width="27.42578125" style="2" customWidth="1"/>
    <col min="8963" max="8963" width="12.140625" style="2" customWidth="1"/>
    <col min="8964" max="8964" width="18.140625" style="2" customWidth="1"/>
    <col min="8965" max="8965" width="10" style="2" customWidth="1"/>
    <col min="8966" max="8966" width="13.7109375" style="2" customWidth="1"/>
    <col min="8967" max="8967" width="6.7109375" style="2" customWidth="1"/>
    <col min="8968" max="8968" width="6.42578125" style="2" customWidth="1"/>
    <col min="8969" max="8969" width="8.85546875" style="2" bestFit="1" customWidth="1"/>
    <col min="8970" max="8970" width="7.85546875" style="2" customWidth="1"/>
    <col min="8971" max="8972" width="7.5703125" style="2" customWidth="1"/>
    <col min="8973" max="8973" width="7.85546875" style="2" customWidth="1"/>
    <col min="8974" max="8975" width="7.42578125" style="2" customWidth="1"/>
    <col min="8976" max="9216" width="11.5703125" style="2"/>
    <col min="9217" max="9217" width="5.42578125" style="2" customWidth="1"/>
    <col min="9218" max="9218" width="27.42578125" style="2" customWidth="1"/>
    <col min="9219" max="9219" width="12.140625" style="2" customWidth="1"/>
    <col min="9220" max="9220" width="18.140625" style="2" customWidth="1"/>
    <col min="9221" max="9221" width="10" style="2" customWidth="1"/>
    <col min="9222" max="9222" width="13.7109375" style="2" customWidth="1"/>
    <col min="9223" max="9223" width="6.7109375" style="2" customWidth="1"/>
    <col min="9224" max="9224" width="6.42578125" style="2" customWidth="1"/>
    <col min="9225" max="9225" width="8.85546875" style="2" bestFit="1" customWidth="1"/>
    <col min="9226" max="9226" width="7.85546875" style="2" customWidth="1"/>
    <col min="9227" max="9228" width="7.5703125" style="2" customWidth="1"/>
    <col min="9229" max="9229" width="7.85546875" style="2" customWidth="1"/>
    <col min="9230" max="9231" width="7.42578125" style="2" customWidth="1"/>
    <col min="9232" max="9472" width="11.5703125" style="2"/>
    <col min="9473" max="9473" width="5.42578125" style="2" customWidth="1"/>
    <col min="9474" max="9474" width="27.42578125" style="2" customWidth="1"/>
    <col min="9475" max="9475" width="12.140625" style="2" customWidth="1"/>
    <col min="9476" max="9476" width="18.140625" style="2" customWidth="1"/>
    <col min="9477" max="9477" width="10" style="2" customWidth="1"/>
    <col min="9478" max="9478" width="13.7109375" style="2" customWidth="1"/>
    <col min="9479" max="9479" width="6.7109375" style="2" customWidth="1"/>
    <col min="9480" max="9480" width="6.42578125" style="2" customWidth="1"/>
    <col min="9481" max="9481" width="8.85546875" style="2" bestFit="1" customWidth="1"/>
    <col min="9482" max="9482" width="7.85546875" style="2" customWidth="1"/>
    <col min="9483" max="9484" width="7.5703125" style="2" customWidth="1"/>
    <col min="9485" max="9485" width="7.85546875" style="2" customWidth="1"/>
    <col min="9486" max="9487" width="7.42578125" style="2" customWidth="1"/>
    <col min="9488" max="9728" width="11.5703125" style="2"/>
    <col min="9729" max="9729" width="5.42578125" style="2" customWidth="1"/>
    <col min="9730" max="9730" width="27.42578125" style="2" customWidth="1"/>
    <col min="9731" max="9731" width="12.140625" style="2" customWidth="1"/>
    <col min="9732" max="9732" width="18.140625" style="2" customWidth="1"/>
    <col min="9733" max="9733" width="10" style="2" customWidth="1"/>
    <col min="9734" max="9734" width="13.7109375" style="2" customWidth="1"/>
    <col min="9735" max="9735" width="6.7109375" style="2" customWidth="1"/>
    <col min="9736" max="9736" width="6.42578125" style="2" customWidth="1"/>
    <col min="9737" max="9737" width="8.85546875" style="2" bestFit="1" customWidth="1"/>
    <col min="9738" max="9738" width="7.85546875" style="2" customWidth="1"/>
    <col min="9739" max="9740" width="7.5703125" style="2" customWidth="1"/>
    <col min="9741" max="9741" width="7.85546875" style="2" customWidth="1"/>
    <col min="9742" max="9743" width="7.42578125" style="2" customWidth="1"/>
    <col min="9744" max="9984" width="11.5703125" style="2"/>
    <col min="9985" max="9985" width="5.42578125" style="2" customWidth="1"/>
    <col min="9986" max="9986" width="27.42578125" style="2" customWidth="1"/>
    <col min="9987" max="9987" width="12.140625" style="2" customWidth="1"/>
    <col min="9988" max="9988" width="18.140625" style="2" customWidth="1"/>
    <col min="9989" max="9989" width="10" style="2" customWidth="1"/>
    <col min="9990" max="9990" width="13.7109375" style="2" customWidth="1"/>
    <col min="9991" max="9991" width="6.7109375" style="2" customWidth="1"/>
    <col min="9992" max="9992" width="6.42578125" style="2" customWidth="1"/>
    <col min="9993" max="9993" width="8.85546875" style="2" bestFit="1" customWidth="1"/>
    <col min="9994" max="9994" width="7.85546875" style="2" customWidth="1"/>
    <col min="9995" max="9996" width="7.5703125" style="2" customWidth="1"/>
    <col min="9997" max="9997" width="7.85546875" style="2" customWidth="1"/>
    <col min="9998" max="9999" width="7.42578125" style="2" customWidth="1"/>
    <col min="10000" max="10240" width="11.5703125" style="2"/>
    <col min="10241" max="10241" width="5.42578125" style="2" customWidth="1"/>
    <col min="10242" max="10242" width="27.42578125" style="2" customWidth="1"/>
    <col min="10243" max="10243" width="12.140625" style="2" customWidth="1"/>
    <col min="10244" max="10244" width="18.140625" style="2" customWidth="1"/>
    <col min="10245" max="10245" width="10" style="2" customWidth="1"/>
    <col min="10246" max="10246" width="13.7109375" style="2" customWidth="1"/>
    <col min="10247" max="10247" width="6.7109375" style="2" customWidth="1"/>
    <col min="10248" max="10248" width="6.42578125" style="2" customWidth="1"/>
    <col min="10249" max="10249" width="8.85546875" style="2" bestFit="1" customWidth="1"/>
    <col min="10250" max="10250" width="7.85546875" style="2" customWidth="1"/>
    <col min="10251" max="10252" width="7.5703125" style="2" customWidth="1"/>
    <col min="10253" max="10253" width="7.85546875" style="2" customWidth="1"/>
    <col min="10254" max="10255" width="7.42578125" style="2" customWidth="1"/>
    <col min="10256" max="10496" width="11.5703125" style="2"/>
    <col min="10497" max="10497" width="5.42578125" style="2" customWidth="1"/>
    <col min="10498" max="10498" width="27.42578125" style="2" customWidth="1"/>
    <col min="10499" max="10499" width="12.140625" style="2" customWidth="1"/>
    <col min="10500" max="10500" width="18.140625" style="2" customWidth="1"/>
    <col min="10501" max="10501" width="10" style="2" customWidth="1"/>
    <col min="10502" max="10502" width="13.7109375" style="2" customWidth="1"/>
    <col min="10503" max="10503" width="6.7109375" style="2" customWidth="1"/>
    <col min="10504" max="10504" width="6.42578125" style="2" customWidth="1"/>
    <col min="10505" max="10505" width="8.85546875" style="2" bestFit="1" customWidth="1"/>
    <col min="10506" max="10506" width="7.85546875" style="2" customWidth="1"/>
    <col min="10507" max="10508" width="7.5703125" style="2" customWidth="1"/>
    <col min="10509" max="10509" width="7.85546875" style="2" customWidth="1"/>
    <col min="10510" max="10511" width="7.42578125" style="2" customWidth="1"/>
    <col min="10512" max="10752" width="11.5703125" style="2"/>
    <col min="10753" max="10753" width="5.42578125" style="2" customWidth="1"/>
    <col min="10754" max="10754" width="27.42578125" style="2" customWidth="1"/>
    <col min="10755" max="10755" width="12.140625" style="2" customWidth="1"/>
    <col min="10756" max="10756" width="18.140625" style="2" customWidth="1"/>
    <col min="10757" max="10757" width="10" style="2" customWidth="1"/>
    <col min="10758" max="10758" width="13.7109375" style="2" customWidth="1"/>
    <col min="10759" max="10759" width="6.7109375" style="2" customWidth="1"/>
    <col min="10760" max="10760" width="6.42578125" style="2" customWidth="1"/>
    <col min="10761" max="10761" width="8.85546875" style="2" bestFit="1" customWidth="1"/>
    <col min="10762" max="10762" width="7.85546875" style="2" customWidth="1"/>
    <col min="10763" max="10764" width="7.5703125" style="2" customWidth="1"/>
    <col min="10765" max="10765" width="7.85546875" style="2" customWidth="1"/>
    <col min="10766" max="10767" width="7.42578125" style="2" customWidth="1"/>
    <col min="10768" max="11008" width="11.5703125" style="2"/>
    <col min="11009" max="11009" width="5.42578125" style="2" customWidth="1"/>
    <col min="11010" max="11010" width="27.42578125" style="2" customWidth="1"/>
    <col min="11011" max="11011" width="12.140625" style="2" customWidth="1"/>
    <col min="11012" max="11012" width="18.140625" style="2" customWidth="1"/>
    <col min="11013" max="11013" width="10" style="2" customWidth="1"/>
    <col min="11014" max="11014" width="13.7109375" style="2" customWidth="1"/>
    <col min="11015" max="11015" width="6.7109375" style="2" customWidth="1"/>
    <col min="11016" max="11016" width="6.42578125" style="2" customWidth="1"/>
    <col min="11017" max="11017" width="8.85546875" style="2" bestFit="1" customWidth="1"/>
    <col min="11018" max="11018" width="7.85546875" style="2" customWidth="1"/>
    <col min="11019" max="11020" width="7.5703125" style="2" customWidth="1"/>
    <col min="11021" max="11021" width="7.85546875" style="2" customWidth="1"/>
    <col min="11022" max="11023" width="7.42578125" style="2" customWidth="1"/>
    <col min="11024" max="11264" width="11.5703125" style="2"/>
    <col min="11265" max="11265" width="5.42578125" style="2" customWidth="1"/>
    <col min="11266" max="11266" width="27.42578125" style="2" customWidth="1"/>
    <col min="11267" max="11267" width="12.140625" style="2" customWidth="1"/>
    <col min="11268" max="11268" width="18.140625" style="2" customWidth="1"/>
    <col min="11269" max="11269" width="10" style="2" customWidth="1"/>
    <col min="11270" max="11270" width="13.7109375" style="2" customWidth="1"/>
    <col min="11271" max="11271" width="6.7109375" style="2" customWidth="1"/>
    <col min="11272" max="11272" width="6.42578125" style="2" customWidth="1"/>
    <col min="11273" max="11273" width="8.85546875" style="2" bestFit="1" customWidth="1"/>
    <col min="11274" max="11274" width="7.85546875" style="2" customWidth="1"/>
    <col min="11275" max="11276" width="7.5703125" style="2" customWidth="1"/>
    <col min="11277" max="11277" width="7.85546875" style="2" customWidth="1"/>
    <col min="11278" max="11279" width="7.42578125" style="2" customWidth="1"/>
    <col min="11280" max="11520" width="11.5703125" style="2"/>
    <col min="11521" max="11521" width="5.42578125" style="2" customWidth="1"/>
    <col min="11522" max="11522" width="27.42578125" style="2" customWidth="1"/>
    <col min="11523" max="11523" width="12.140625" style="2" customWidth="1"/>
    <col min="11524" max="11524" width="18.140625" style="2" customWidth="1"/>
    <col min="11525" max="11525" width="10" style="2" customWidth="1"/>
    <col min="11526" max="11526" width="13.7109375" style="2" customWidth="1"/>
    <col min="11527" max="11527" width="6.7109375" style="2" customWidth="1"/>
    <col min="11528" max="11528" width="6.42578125" style="2" customWidth="1"/>
    <col min="11529" max="11529" width="8.85546875" style="2" bestFit="1" customWidth="1"/>
    <col min="11530" max="11530" width="7.85546875" style="2" customWidth="1"/>
    <col min="11531" max="11532" width="7.5703125" style="2" customWidth="1"/>
    <col min="11533" max="11533" width="7.85546875" style="2" customWidth="1"/>
    <col min="11534" max="11535" width="7.42578125" style="2" customWidth="1"/>
    <col min="11536" max="11776" width="11.5703125" style="2"/>
    <col min="11777" max="11777" width="5.42578125" style="2" customWidth="1"/>
    <col min="11778" max="11778" width="27.42578125" style="2" customWidth="1"/>
    <col min="11779" max="11779" width="12.140625" style="2" customWidth="1"/>
    <col min="11780" max="11780" width="18.140625" style="2" customWidth="1"/>
    <col min="11781" max="11781" width="10" style="2" customWidth="1"/>
    <col min="11782" max="11782" width="13.7109375" style="2" customWidth="1"/>
    <col min="11783" max="11783" width="6.7109375" style="2" customWidth="1"/>
    <col min="11784" max="11784" width="6.42578125" style="2" customWidth="1"/>
    <col min="11785" max="11785" width="8.85546875" style="2" bestFit="1" customWidth="1"/>
    <col min="11786" max="11786" width="7.85546875" style="2" customWidth="1"/>
    <col min="11787" max="11788" width="7.5703125" style="2" customWidth="1"/>
    <col min="11789" max="11789" width="7.85546875" style="2" customWidth="1"/>
    <col min="11790" max="11791" width="7.42578125" style="2" customWidth="1"/>
    <col min="11792" max="12032" width="11.5703125" style="2"/>
    <col min="12033" max="12033" width="5.42578125" style="2" customWidth="1"/>
    <col min="12034" max="12034" width="27.42578125" style="2" customWidth="1"/>
    <col min="12035" max="12035" width="12.140625" style="2" customWidth="1"/>
    <col min="12036" max="12036" width="18.140625" style="2" customWidth="1"/>
    <col min="12037" max="12037" width="10" style="2" customWidth="1"/>
    <col min="12038" max="12038" width="13.7109375" style="2" customWidth="1"/>
    <col min="12039" max="12039" width="6.7109375" style="2" customWidth="1"/>
    <col min="12040" max="12040" width="6.42578125" style="2" customWidth="1"/>
    <col min="12041" max="12041" width="8.85546875" style="2" bestFit="1" customWidth="1"/>
    <col min="12042" max="12042" width="7.85546875" style="2" customWidth="1"/>
    <col min="12043" max="12044" width="7.5703125" style="2" customWidth="1"/>
    <col min="12045" max="12045" width="7.85546875" style="2" customWidth="1"/>
    <col min="12046" max="12047" width="7.42578125" style="2" customWidth="1"/>
    <col min="12048" max="12288" width="11.5703125" style="2"/>
    <col min="12289" max="12289" width="5.42578125" style="2" customWidth="1"/>
    <col min="12290" max="12290" width="27.42578125" style="2" customWidth="1"/>
    <col min="12291" max="12291" width="12.140625" style="2" customWidth="1"/>
    <col min="12292" max="12292" width="18.140625" style="2" customWidth="1"/>
    <col min="12293" max="12293" width="10" style="2" customWidth="1"/>
    <col min="12294" max="12294" width="13.7109375" style="2" customWidth="1"/>
    <col min="12295" max="12295" width="6.7109375" style="2" customWidth="1"/>
    <col min="12296" max="12296" width="6.42578125" style="2" customWidth="1"/>
    <col min="12297" max="12297" width="8.85546875" style="2" bestFit="1" customWidth="1"/>
    <col min="12298" max="12298" width="7.85546875" style="2" customWidth="1"/>
    <col min="12299" max="12300" width="7.5703125" style="2" customWidth="1"/>
    <col min="12301" max="12301" width="7.85546875" style="2" customWidth="1"/>
    <col min="12302" max="12303" width="7.42578125" style="2" customWidth="1"/>
    <col min="12304" max="12544" width="11.5703125" style="2"/>
    <col min="12545" max="12545" width="5.42578125" style="2" customWidth="1"/>
    <col min="12546" max="12546" width="27.42578125" style="2" customWidth="1"/>
    <col min="12547" max="12547" width="12.140625" style="2" customWidth="1"/>
    <col min="12548" max="12548" width="18.140625" style="2" customWidth="1"/>
    <col min="12549" max="12549" width="10" style="2" customWidth="1"/>
    <col min="12550" max="12550" width="13.7109375" style="2" customWidth="1"/>
    <col min="12551" max="12551" width="6.7109375" style="2" customWidth="1"/>
    <col min="12552" max="12552" width="6.42578125" style="2" customWidth="1"/>
    <col min="12553" max="12553" width="8.85546875" style="2" bestFit="1" customWidth="1"/>
    <col min="12554" max="12554" width="7.85546875" style="2" customWidth="1"/>
    <col min="12555" max="12556" width="7.5703125" style="2" customWidth="1"/>
    <col min="12557" max="12557" width="7.85546875" style="2" customWidth="1"/>
    <col min="12558" max="12559" width="7.42578125" style="2" customWidth="1"/>
    <col min="12560" max="12800" width="11.5703125" style="2"/>
    <col min="12801" max="12801" width="5.42578125" style="2" customWidth="1"/>
    <col min="12802" max="12802" width="27.42578125" style="2" customWidth="1"/>
    <col min="12803" max="12803" width="12.140625" style="2" customWidth="1"/>
    <col min="12804" max="12804" width="18.140625" style="2" customWidth="1"/>
    <col min="12805" max="12805" width="10" style="2" customWidth="1"/>
    <col min="12806" max="12806" width="13.7109375" style="2" customWidth="1"/>
    <col min="12807" max="12807" width="6.7109375" style="2" customWidth="1"/>
    <col min="12808" max="12808" width="6.42578125" style="2" customWidth="1"/>
    <col min="12809" max="12809" width="8.85546875" style="2" bestFit="1" customWidth="1"/>
    <col min="12810" max="12810" width="7.85546875" style="2" customWidth="1"/>
    <col min="12811" max="12812" width="7.5703125" style="2" customWidth="1"/>
    <col min="12813" max="12813" width="7.85546875" style="2" customWidth="1"/>
    <col min="12814" max="12815" width="7.42578125" style="2" customWidth="1"/>
    <col min="12816" max="13056" width="11.5703125" style="2"/>
    <col min="13057" max="13057" width="5.42578125" style="2" customWidth="1"/>
    <col min="13058" max="13058" width="27.42578125" style="2" customWidth="1"/>
    <col min="13059" max="13059" width="12.140625" style="2" customWidth="1"/>
    <col min="13060" max="13060" width="18.140625" style="2" customWidth="1"/>
    <col min="13061" max="13061" width="10" style="2" customWidth="1"/>
    <col min="13062" max="13062" width="13.7109375" style="2" customWidth="1"/>
    <col min="13063" max="13063" width="6.7109375" style="2" customWidth="1"/>
    <col min="13064" max="13064" width="6.42578125" style="2" customWidth="1"/>
    <col min="13065" max="13065" width="8.85546875" style="2" bestFit="1" customWidth="1"/>
    <col min="13066" max="13066" width="7.85546875" style="2" customWidth="1"/>
    <col min="13067" max="13068" width="7.5703125" style="2" customWidth="1"/>
    <col min="13069" max="13069" width="7.85546875" style="2" customWidth="1"/>
    <col min="13070" max="13071" width="7.42578125" style="2" customWidth="1"/>
    <col min="13072" max="13312" width="11.5703125" style="2"/>
    <col min="13313" max="13313" width="5.42578125" style="2" customWidth="1"/>
    <col min="13314" max="13314" width="27.42578125" style="2" customWidth="1"/>
    <col min="13315" max="13315" width="12.140625" style="2" customWidth="1"/>
    <col min="13316" max="13316" width="18.140625" style="2" customWidth="1"/>
    <col min="13317" max="13317" width="10" style="2" customWidth="1"/>
    <col min="13318" max="13318" width="13.7109375" style="2" customWidth="1"/>
    <col min="13319" max="13319" width="6.7109375" style="2" customWidth="1"/>
    <col min="13320" max="13320" width="6.42578125" style="2" customWidth="1"/>
    <col min="13321" max="13321" width="8.85546875" style="2" bestFit="1" customWidth="1"/>
    <col min="13322" max="13322" width="7.85546875" style="2" customWidth="1"/>
    <col min="13323" max="13324" width="7.5703125" style="2" customWidth="1"/>
    <col min="13325" max="13325" width="7.85546875" style="2" customWidth="1"/>
    <col min="13326" max="13327" width="7.42578125" style="2" customWidth="1"/>
    <col min="13328" max="13568" width="11.5703125" style="2"/>
    <col min="13569" max="13569" width="5.42578125" style="2" customWidth="1"/>
    <col min="13570" max="13570" width="27.42578125" style="2" customWidth="1"/>
    <col min="13571" max="13571" width="12.140625" style="2" customWidth="1"/>
    <col min="13572" max="13572" width="18.140625" style="2" customWidth="1"/>
    <col min="13573" max="13573" width="10" style="2" customWidth="1"/>
    <col min="13574" max="13574" width="13.7109375" style="2" customWidth="1"/>
    <col min="13575" max="13575" width="6.7109375" style="2" customWidth="1"/>
    <col min="13576" max="13576" width="6.42578125" style="2" customWidth="1"/>
    <col min="13577" max="13577" width="8.85546875" style="2" bestFit="1" customWidth="1"/>
    <col min="13578" max="13578" width="7.85546875" style="2" customWidth="1"/>
    <col min="13579" max="13580" width="7.5703125" style="2" customWidth="1"/>
    <col min="13581" max="13581" width="7.85546875" style="2" customWidth="1"/>
    <col min="13582" max="13583" width="7.42578125" style="2" customWidth="1"/>
    <col min="13584" max="13824" width="11.5703125" style="2"/>
    <col min="13825" max="13825" width="5.42578125" style="2" customWidth="1"/>
    <col min="13826" max="13826" width="27.42578125" style="2" customWidth="1"/>
    <col min="13827" max="13827" width="12.140625" style="2" customWidth="1"/>
    <col min="13828" max="13828" width="18.140625" style="2" customWidth="1"/>
    <col min="13829" max="13829" width="10" style="2" customWidth="1"/>
    <col min="13830" max="13830" width="13.7109375" style="2" customWidth="1"/>
    <col min="13831" max="13831" width="6.7109375" style="2" customWidth="1"/>
    <col min="13832" max="13832" width="6.42578125" style="2" customWidth="1"/>
    <col min="13833" max="13833" width="8.85546875" style="2" bestFit="1" customWidth="1"/>
    <col min="13834" max="13834" width="7.85546875" style="2" customWidth="1"/>
    <col min="13835" max="13836" width="7.5703125" style="2" customWidth="1"/>
    <col min="13837" max="13837" width="7.85546875" style="2" customWidth="1"/>
    <col min="13838" max="13839" width="7.42578125" style="2" customWidth="1"/>
    <col min="13840" max="14080" width="11.5703125" style="2"/>
    <col min="14081" max="14081" width="5.42578125" style="2" customWidth="1"/>
    <col min="14082" max="14082" width="27.42578125" style="2" customWidth="1"/>
    <col min="14083" max="14083" width="12.140625" style="2" customWidth="1"/>
    <col min="14084" max="14084" width="18.140625" style="2" customWidth="1"/>
    <col min="14085" max="14085" width="10" style="2" customWidth="1"/>
    <col min="14086" max="14086" width="13.7109375" style="2" customWidth="1"/>
    <col min="14087" max="14087" width="6.7109375" style="2" customWidth="1"/>
    <col min="14088" max="14088" width="6.42578125" style="2" customWidth="1"/>
    <col min="14089" max="14089" width="8.85546875" style="2" bestFit="1" customWidth="1"/>
    <col min="14090" max="14090" width="7.85546875" style="2" customWidth="1"/>
    <col min="14091" max="14092" width="7.5703125" style="2" customWidth="1"/>
    <col min="14093" max="14093" width="7.85546875" style="2" customWidth="1"/>
    <col min="14094" max="14095" width="7.42578125" style="2" customWidth="1"/>
    <col min="14096" max="14336" width="11.5703125" style="2"/>
    <col min="14337" max="14337" width="5.42578125" style="2" customWidth="1"/>
    <col min="14338" max="14338" width="27.42578125" style="2" customWidth="1"/>
    <col min="14339" max="14339" width="12.140625" style="2" customWidth="1"/>
    <col min="14340" max="14340" width="18.140625" style="2" customWidth="1"/>
    <col min="14341" max="14341" width="10" style="2" customWidth="1"/>
    <col min="14342" max="14342" width="13.7109375" style="2" customWidth="1"/>
    <col min="14343" max="14343" width="6.7109375" style="2" customWidth="1"/>
    <col min="14344" max="14344" width="6.42578125" style="2" customWidth="1"/>
    <col min="14345" max="14345" width="8.85546875" style="2" bestFit="1" customWidth="1"/>
    <col min="14346" max="14346" width="7.85546875" style="2" customWidth="1"/>
    <col min="14347" max="14348" width="7.5703125" style="2" customWidth="1"/>
    <col min="14349" max="14349" width="7.85546875" style="2" customWidth="1"/>
    <col min="14350" max="14351" width="7.42578125" style="2" customWidth="1"/>
    <col min="14352" max="14592" width="11.5703125" style="2"/>
    <col min="14593" max="14593" width="5.42578125" style="2" customWidth="1"/>
    <col min="14594" max="14594" width="27.42578125" style="2" customWidth="1"/>
    <col min="14595" max="14595" width="12.140625" style="2" customWidth="1"/>
    <col min="14596" max="14596" width="18.140625" style="2" customWidth="1"/>
    <col min="14597" max="14597" width="10" style="2" customWidth="1"/>
    <col min="14598" max="14598" width="13.7109375" style="2" customWidth="1"/>
    <col min="14599" max="14599" width="6.7109375" style="2" customWidth="1"/>
    <col min="14600" max="14600" width="6.42578125" style="2" customWidth="1"/>
    <col min="14601" max="14601" width="8.85546875" style="2" bestFit="1" customWidth="1"/>
    <col min="14602" max="14602" width="7.85546875" style="2" customWidth="1"/>
    <col min="14603" max="14604" width="7.5703125" style="2" customWidth="1"/>
    <col min="14605" max="14605" width="7.85546875" style="2" customWidth="1"/>
    <col min="14606" max="14607" width="7.42578125" style="2" customWidth="1"/>
    <col min="14608" max="14848" width="11.5703125" style="2"/>
    <col min="14849" max="14849" width="5.42578125" style="2" customWidth="1"/>
    <col min="14850" max="14850" width="27.42578125" style="2" customWidth="1"/>
    <col min="14851" max="14851" width="12.140625" style="2" customWidth="1"/>
    <col min="14852" max="14852" width="18.140625" style="2" customWidth="1"/>
    <col min="14853" max="14853" width="10" style="2" customWidth="1"/>
    <col min="14854" max="14854" width="13.7109375" style="2" customWidth="1"/>
    <col min="14855" max="14855" width="6.7109375" style="2" customWidth="1"/>
    <col min="14856" max="14856" width="6.42578125" style="2" customWidth="1"/>
    <col min="14857" max="14857" width="8.85546875" style="2" bestFit="1" customWidth="1"/>
    <col min="14858" max="14858" width="7.85546875" style="2" customWidth="1"/>
    <col min="14859" max="14860" width="7.5703125" style="2" customWidth="1"/>
    <col min="14861" max="14861" width="7.85546875" style="2" customWidth="1"/>
    <col min="14862" max="14863" width="7.42578125" style="2" customWidth="1"/>
    <col min="14864" max="15104" width="11.5703125" style="2"/>
    <col min="15105" max="15105" width="5.42578125" style="2" customWidth="1"/>
    <col min="15106" max="15106" width="27.42578125" style="2" customWidth="1"/>
    <col min="15107" max="15107" width="12.140625" style="2" customWidth="1"/>
    <col min="15108" max="15108" width="18.140625" style="2" customWidth="1"/>
    <col min="15109" max="15109" width="10" style="2" customWidth="1"/>
    <col min="15110" max="15110" width="13.7109375" style="2" customWidth="1"/>
    <col min="15111" max="15111" width="6.7109375" style="2" customWidth="1"/>
    <col min="15112" max="15112" width="6.42578125" style="2" customWidth="1"/>
    <col min="15113" max="15113" width="8.85546875" style="2" bestFit="1" customWidth="1"/>
    <col min="15114" max="15114" width="7.85546875" style="2" customWidth="1"/>
    <col min="15115" max="15116" width="7.5703125" style="2" customWidth="1"/>
    <col min="15117" max="15117" width="7.85546875" style="2" customWidth="1"/>
    <col min="15118" max="15119" width="7.42578125" style="2" customWidth="1"/>
    <col min="15120" max="15360" width="11.5703125" style="2"/>
    <col min="15361" max="15361" width="5.42578125" style="2" customWidth="1"/>
    <col min="15362" max="15362" width="27.42578125" style="2" customWidth="1"/>
    <col min="15363" max="15363" width="12.140625" style="2" customWidth="1"/>
    <col min="15364" max="15364" width="18.140625" style="2" customWidth="1"/>
    <col min="15365" max="15365" width="10" style="2" customWidth="1"/>
    <col min="15366" max="15366" width="13.7109375" style="2" customWidth="1"/>
    <col min="15367" max="15367" width="6.7109375" style="2" customWidth="1"/>
    <col min="15368" max="15368" width="6.42578125" style="2" customWidth="1"/>
    <col min="15369" max="15369" width="8.85546875" style="2" bestFit="1" customWidth="1"/>
    <col min="15370" max="15370" width="7.85546875" style="2" customWidth="1"/>
    <col min="15371" max="15372" width="7.5703125" style="2" customWidth="1"/>
    <col min="15373" max="15373" width="7.85546875" style="2" customWidth="1"/>
    <col min="15374" max="15375" width="7.42578125" style="2" customWidth="1"/>
    <col min="15376" max="15616" width="11.5703125" style="2"/>
    <col min="15617" max="15617" width="5.42578125" style="2" customWidth="1"/>
    <col min="15618" max="15618" width="27.42578125" style="2" customWidth="1"/>
    <col min="15619" max="15619" width="12.140625" style="2" customWidth="1"/>
    <col min="15620" max="15620" width="18.140625" style="2" customWidth="1"/>
    <col min="15621" max="15621" width="10" style="2" customWidth="1"/>
    <col min="15622" max="15622" width="13.7109375" style="2" customWidth="1"/>
    <col min="15623" max="15623" width="6.7109375" style="2" customWidth="1"/>
    <col min="15624" max="15624" width="6.42578125" style="2" customWidth="1"/>
    <col min="15625" max="15625" width="8.85546875" style="2" bestFit="1" customWidth="1"/>
    <col min="15626" max="15626" width="7.85546875" style="2" customWidth="1"/>
    <col min="15627" max="15628" width="7.5703125" style="2" customWidth="1"/>
    <col min="15629" max="15629" width="7.85546875" style="2" customWidth="1"/>
    <col min="15630" max="15631" width="7.42578125" style="2" customWidth="1"/>
    <col min="15632" max="15872" width="11.5703125" style="2"/>
    <col min="15873" max="15873" width="5.42578125" style="2" customWidth="1"/>
    <col min="15874" max="15874" width="27.42578125" style="2" customWidth="1"/>
    <col min="15875" max="15875" width="12.140625" style="2" customWidth="1"/>
    <col min="15876" max="15876" width="18.140625" style="2" customWidth="1"/>
    <col min="15877" max="15877" width="10" style="2" customWidth="1"/>
    <col min="15878" max="15878" width="13.7109375" style="2" customWidth="1"/>
    <col min="15879" max="15879" width="6.7109375" style="2" customWidth="1"/>
    <col min="15880" max="15880" width="6.42578125" style="2" customWidth="1"/>
    <col min="15881" max="15881" width="8.85546875" style="2" bestFit="1" customWidth="1"/>
    <col min="15882" max="15882" width="7.85546875" style="2" customWidth="1"/>
    <col min="15883" max="15884" width="7.5703125" style="2" customWidth="1"/>
    <col min="15885" max="15885" width="7.85546875" style="2" customWidth="1"/>
    <col min="15886" max="15887" width="7.42578125" style="2" customWidth="1"/>
    <col min="15888" max="16128" width="11.5703125" style="2"/>
    <col min="16129" max="16129" width="5.42578125" style="2" customWidth="1"/>
    <col min="16130" max="16130" width="27.42578125" style="2" customWidth="1"/>
    <col min="16131" max="16131" width="12.140625" style="2" customWidth="1"/>
    <col min="16132" max="16132" width="18.140625" style="2" customWidth="1"/>
    <col min="16133" max="16133" width="10" style="2" customWidth="1"/>
    <col min="16134" max="16134" width="13.7109375" style="2" customWidth="1"/>
    <col min="16135" max="16135" width="6.7109375" style="2" customWidth="1"/>
    <col min="16136" max="16136" width="6.42578125" style="2" customWidth="1"/>
    <col min="16137" max="16137" width="8.85546875" style="2" bestFit="1" customWidth="1"/>
    <col min="16138" max="16138" width="7.85546875" style="2" customWidth="1"/>
    <col min="16139" max="16140" width="7.5703125" style="2" customWidth="1"/>
    <col min="16141" max="16141" width="7.85546875" style="2" customWidth="1"/>
    <col min="16142" max="16143" width="7.42578125" style="2" customWidth="1"/>
    <col min="16144" max="16384" width="11.5703125" style="2"/>
  </cols>
  <sheetData>
    <row r="1" spans="1:16384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 t="s">
        <v>1</v>
      </c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 t="s">
        <v>1</v>
      </c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 t="s">
        <v>1</v>
      </c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 t="s">
        <v>1</v>
      </c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 t="s">
        <v>1</v>
      </c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 t="s">
        <v>1</v>
      </c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 t="s">
        <v>1</v>
      </c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 t="s">
        <v>1</v>
      </c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 t="s">
        <v>1</v>
      </c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 t="s">
        <v>1</v>
      </c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 t="s">
        <v>1</v>
      </c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 t="s">
        <v>1</v>
      </c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 t="s">
        <v>1</v>
      </c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 t="s">
        <v>1</v>
      </c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 t="s">
        <v>1</v>
      </c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 t="s">
        <v>1</v>
      </c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 t="s">
        <v>1</v>
      </c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 t="s">
        <v>1</v>
      </c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 t="s">
        <v>1</v>
      </c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 t="s">
        <v>1</v>
      </c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 t="s">
        <v>1</v>
      </c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 t="s">
        <v>1</v>
      </c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 t="s">
        <v>1</v>
      </c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 t="s">
        <v>1</v>
      </c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 t="s">
        <v>1</v>
      </c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 t="s">
        <v>1</v>
      </c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 t="s">
        <v>1</v>
      </c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 t="s">
        <v>1</v>
      </c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 t="s">
        <v>1</v>
      </c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 t="s">
        <v>1</v>
      </c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 t="s">
        <v>1</v>
      </c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 t="s">
        <v>1</v>
      </c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 t="s">
        <v>1</v>
      </c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 t="s">
        <v>1</v>
      </c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 t="s">
        <v>1</v>
      </c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 t="s">
        <v>1</v>
      </c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 t="s">
        <v>1</v>
      </c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 t="s">
        <v>1</v>
      </c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1</v>
      </c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 t="s">
        <v>1</v>
      </c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 t="s">
        <v>1</v>
      </c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 t="s">
        <v>1</v>
      </c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 t="s">
        <v>1</v>
      </c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 t="s">
        <v>1</v>
      </c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 t="s">
        <v>1</v>
      </c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 t="s">
        <v>1</v>
      </c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 t="s">
        <v>1</v>
      </c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 t="s">
        <v>1</v>
      </c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 t="s">
        <v>1</v>
      </c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 t="s">
        <v>1</v>
      </c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 t="s">
        <v>1</v>
      </c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 t="s">
        <v>1</v>
      </c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 t="s">
        <v>1</v>
      </c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 t="s">
        <v>1</v>
      </c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 t="s">
        <v>1</v>
      </c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 t="s">
        <v>1</v>
      </c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 t="s">
        <v>1</v>
      </c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 t="s">
        <v>1</v>
      </c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 t="s">
        <v>1</v>
      </c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 t="s">
        <v>1</v>
      </c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 t="s">
        <v>1</v>
      </c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 t="s">
        <v>1</v>
      </c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 t="s">
        <v>1</v>
      </c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 t="s">
        <v>1</v>
      </c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 t="s">
        <v>1</v>
      </c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 t="s">
        <v>1</v>
      </c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 t="s">
        <v>1</v>
      </c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 t="s">
        <v>1</v>
      </c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 t="s">
        <v>1</v>
      </c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 t="s">
        <v>1</v>
      </c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 t="s">
        <v>1</v>
      </c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 t="s">
        <v>1</v>
      </c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 t="s">
        <v>1</v>
      </c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 t="s">
        <v>1</v>
      </c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 t="s">
        <v>1</v>
      </c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 t="s">
        <v>1</v>
      </c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 t="s">
        <v>1</v>
      </c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 t="s">
        <v>1</v>
      </c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 t="s">
        <v>1</v>
      </c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 t="s">
        <v>1</v>
      </c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 t="s">
        <v>1</v>
      </c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 t="s">
        <v>1</v>
      </c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 t="s">
        <v>1</v>
      </c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 t="s">
        <v>1</v>
      </c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 t="s">
        <v>1</v>
      </c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 t="s">
        <v>1</v>
      </c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 t="s">
        <v>1</v>
      </c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 t="s">
        <v>1</v>
      </c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 t="s">
        <v>1</v>
      </c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 t="s">
        <v>1</v>
      </c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 t="s">
        <v>1</v>
      </c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 t="s">
        <v>1</v>
      </c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 t="s">
        <v>1</v>
      </c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 t="s">
        <v>1</v>
      </c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 t="s">
        <v>1</v>
      </c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 t="s">
        <v>1</v>
      </c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 t="s">
        <v>1</v>
      </c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 t="s">
        <v>1</v>
      </c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 t="s">
        <v>1</v>
      </c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 t="s">
        <v>1</v>
      </c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 t="s">
        <v>1</v>
      </c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 t="s">
        <v>1</v>
      </c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 t="s">
        <v>1</v>
      </c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 t="s">
        <v>1</v>
      </c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 t="s">
        <v>1</v>
      </c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 t="s">
        <v>1</v>
      </c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 t="s">
        <v>1</v>
      </c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 t="s">
        <v>1</v>
      </c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 t="s">
        <v>1</v>
      </c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 t="s">
        <v>1</v>
      </c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 t="s">
        <v>1</v>
      </c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 t="s">
        <v>1</v>
      </c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 t="s">
        <v>1</v>
      </c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 t="s">
        <v>1</v>
      </c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 t="s">
        <v>1</v>
      </c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 t="s">
        <v>1</v>
      </c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 t="s">
        <v>1</v>
      </c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 t="s">
        <v>1</v>
      </c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 t="s">
        <v>1</v>
      </c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 t="s">
        <v>1</v>
      </c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 t="s">
        <v>1</v>
      </c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 t="s">
        <v>1</v>
      </c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 t="s">
        <v>1</v>
      </c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 t="s">
        <v>1</v>
      </c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 t="s">
        <v>1</v>
      </c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 t="s">
        <v>1</v>
      </c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 t="s">
        <v>1</v>
      </c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 t="s">
        <v>1</v>
      </c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 t="s">
        <v>1</v>
      </c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 t="s">
        <v>1</v>
      </c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 t="s">
        <v>1</v>
      </c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 t="s">
        <v>1</v>
      </c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 t="s">
        <v>1</v>
      </c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 t="s">
        <v>1</v>
      </c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 t="s">
        <v>1</v>
      </c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 t="s">
        <v>1</v>
      </c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 t="s">
        <v>1</v>
      </c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 t="s">
        <v>1</v>
      </c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 t="s">
        <v>1</v>
      </c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 t="s">
        <v>1</v>
      </c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 t="s">
        <v>1</v>
      </c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 t="s">
        <v>1</v>
      </c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 t="s">
        <v>1</v>
      </c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 t="s">
        <v>1</v>
      </c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 t="s">
        <v>1</v>
      </c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 t="s">
        <v>1</v>
      </c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 t="s">
        <v>1</v>
      </c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 t="s">
        <v>1</v>
      </c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 t="s">
        <v>1</v>
      </c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 t="s">
        <v>1</v>
      </c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 t="s">
        <v>1</v>
      </c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 t="s">
        <v>1</v>
      </c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 t="s">
        <v>1</v>
      </c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 t="s">
        <v>1</v>
      </c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 t="s">
        <v>1</v>
      </c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 t="s">
        <v>1</v>
      </c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 t="s">
        <v>1</v>
      </c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 t="s">
        <v>1</v>
      </c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 t="s">
        <v>1</v>
      </c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 t="s">
        <v>1</v>
      </c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 t="s">
        <v>1</v>
      </c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 t="s">
        <v>1</v>
      </c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 t="s">
        <v>1</v>
      </c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 t="s">
        <v>1</v>
      </c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 t="s">
        <v>1</v>
      </c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 t="s">
        <v>1</v>
      </c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 t="s">
        <v>1</v>
      </c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 t="s">
        <v>1</v>
      </c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 t="s">
        <v>1</v>
      </c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 t="s">
        <v>1</v>
      </c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 t="s">
        <v>1</v>
      </c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 t="s">
        <v>1</v>
      </c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 t="s">
        <v>1</v>
      </c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 t="s">
        <v>1</v>
      </c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 t="s">
        <v>1</v>
      </c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 t="s">
        <v>1</v>
      </c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 t="s">
        <v>1</v>
      </c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 t="s">
        <v>1</v>
      </c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 t="s">
        <v>1</v>
      </c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 t="s">
        <v>1</v>
      </c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 t="s">
        <v>1</v>
      </c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 t="s">
        <v>1</v>
      </c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 t="s">
        <v>1</v>
      </c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 t="s">
        <v>1</v>
      </c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 t="s">
        <v>1</v>
      </c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 t="s">
        <v>1</v>
      </c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 t="s">
        <v>1</v>
      </c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 t="s">
        <v>1</v>
      </c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 t="s">
        <v>1</v>
      </c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 t="s">
        <v>1</v>
      </c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 t="s">
        <v>1</v>
      </c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 t="s">
        <v>1</v>
      </c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 t="s">
        <v>1</v>
      </c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 t="s">
        <v>1</v>
      </c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 t="s">
        <v>1</v>
      </c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 t="s">
        <v>1</v>
      </c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 t="s">
        <v>1</v>
      </c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 t="s">
        <v>1</v>
      </c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 t="s">
        <v>1</v>
      </c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 t="s">
        <v>1</v>
      </c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 t="s">
        <v>1</v>
      </c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 t="s">
        <v>1</v>
      </c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 t="s">
        <v>1</v>
      </c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 t="s">
        <v>1</v>
      </c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 t="s">
        <v>1</v>
      </c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 t="s">
        <v>1</v>
      </c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 t="s">
        <v>1</v>
      </c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 t="s">
        <v>1</v>
      </c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 t="s">
        <v>1</v>
      </c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 t="s">
        <v>1</v>
      </c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 t="s">
        <v>1</v>
      </c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 t="s">
        <v>1</v>
      </c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 t="s">
        <v>1</v>
      </c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 t="s">
        <v>1</v>
      </c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 t="s">
        <v>1</v>
      </c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 t="s">
        <v>1</v>
      </c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 t="s">
        <v>1</v>
      </c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 t="s">
        <v>1</v>
      </c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 t="s">
        <v>1</v>
      </c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 t="s">
        <v>1</v>
      </c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 t="s">
        <v>1</v>
      </c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 t="s">
        <v>1</v>
      </c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 t="s">
        <v>1</v>
      </c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 t="s">
        <v>1</v>
      </c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 t="s">
        <v>1</v>
      </c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 t="s">
        <v>1</v>
      </c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 t="s">
        <v>1</v>
      </c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 t="s">
        <v>1</v>
      </c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 t="s">
        <v>1</v>
      </c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 t="s">
        <v>1</v>
      </c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 t="s">
        <v>1</v>
      </c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 t="s">
        <v>1</v>
      </c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 t="s">
        <v>1</v>
      </c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 t="s">
        <v>1</v>
      </c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 t="s">
        <v>1</v>
      </c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 t="s">
        <v>1</v>
      </c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 t="s">
        <v>1</v>
      </c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 t="s">
        <v>1</v>
      </c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 t="s">
        <v>1</v>
      </c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 t="s">
        <v>1</v>
      </c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 t="s">
        <v>1</v>
      </c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 t="s">
        <v>1</v>
      </c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 t="s">
        <v>1</v>
      </c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 t="s">
        <v>1</v>
      </c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 t="s">
        <v>1</v>
      </c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 t="s">
        <v>1</v>
      </c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 t="s">
        <v>1</v>
      </c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 t="s">
        <v>1</v>
      </c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 t="s">
        <v>1</v>
      </c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 t="s">
        <v>1</v>
      </c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 t="s">
        <v>1</v>
      </c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 t="s">
        <v>1</v>
      </c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 t="s">
        <v>1</v>
      </c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 t="s">
        <v>1</v>
      </c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 t="s">
        <v>1</v>
      </c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 t="s">
        <v>1</v>
      </c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 t="s">
        <v>1</v>
      </c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 t="s">
        <v>1</v>
      </c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 t="s">
        <v>1</v>
      </c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 t="s">
        <v>1</v>
      </c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 t="s">
        <v>1</v>
      </c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 t="s">
        <v>1</v>
      </c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 t="s">
        <v>1</v>
      </c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 t="s">
        <v>1</v>
      </c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 t="s">
        <v>1</v>
      </c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 t="s">
        <v>1</v>
      </c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 t="s">
        <v>1</v>
      </c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 t="s">
        <v>1</v>
      </c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 t="s">
        <v>1</v>
      </c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 t="s">
        <v>1</v>
      </c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 t="s">
        <v>1</v>
      </c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 t="s">
        <v>1</v>
      </c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 t="s">
        <v>1</v>
      </c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 t="s">
        <v>1</v>
      </c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 t="s">
        <v>1</v>
      </c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 t="s">
        <v>1</v>
      </c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 t="s">
        <v>1</v>
      </c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 t="s">
        <v>1</v>
      </c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 t="s">
        <v>1</v>
      </c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 t="s">
        <v>1</v>
      </c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 t="s">
        <v>1</v>
      </c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 t="s">
        <v>1</v>
      </c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 t="s">
        <v>1</v>
      </c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 t="s">
        <v>1</v>
      </c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 t="s">
        <v>1</v>
      </c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 t="s">
        <v>1</v>
      </c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 t="s">
        <v>1</v>
      </c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 t="s">
        <v>1</v>
      </c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 t="s">
        <v>1</v>
      </c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 t="s">
        <v>1</v>
      </c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 t="s">
        <v>1</v>
      </c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 t="s">
        <v>1</v>
      </c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 t="s">
        <v>1</v>
      </c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 t="s">
        <v>1</v>
      </c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 t="s">
        <v>1</v>
      </c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 t="s">
        <v>1</v>
      </c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 t="s">
        <v>1</v>
      </c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 t="s">
        <v>1</v>
      </c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 t="s">
        <v>1</v>
      </c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 t="s">
        <v>1</v>
      </c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 t="s">
        <v>1</v>
      </c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 t="s">
        <v>1</v>
      </c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 t="s">
        <v>1</v>
      </c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 t="s">
        <v>1</v>
      </c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 t="s">
        <v>1</v>
      </c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 t="s">
        <v>1</v>
      </c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 t="s">
        <v>1</v>
      </c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 t="s">
        <v>1</v>
      </c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 t="s">
        <v>1</v>
      </c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 t="s">
        <v>1</v>
      </c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 t="s">
        <v>1</v>
      </c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 t="s">
        <v>1</v>
      </c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 t="s">
        <v>1</v>
      </c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 t="s">
        <v>1</v>
      </c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 t="s">
        <v>1</v>
      </c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 t="s">
        <v>1</v>
      </c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 t="s">
        <v>1</v>
      </c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 t="s">
        <v>1</v>
      </c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 t="s">
        <v>1</v>
      </c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 t="s">
        <v>1</v>
      </c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 t="s">
        <v>1</v>
      </c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 t="s">
        <v>1</v>
      </c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 t="s">
        <v>1</v>
      </c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 t="s">
        <v>1</v>
      </c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 t="s">
        <v>1</v>
      </c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 t="s">
        <v>1</v>
      </c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 t="s">
        <v>1</v>
      </c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 t="s">
        <v>1</v>
      </c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 t="s">
        <v>1</v>
      </c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 t="s">
        <v>1</v>
      </c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 t="s">
        <v>1</v>
      </c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 t="s">
        <v>1</v>
      </c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 t="s">
        <v>1</v>
      </c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 t="s">
        <v>1</v>
      </c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 t="s">
        <v>1</v>
      </c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 t="s">
        <v>1</v>
      </c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 t="s">
        <v>1</v>
      </c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 t="s">
        <v>1</v>
      </c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 t="s">
        <v>1</v>
      </c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 t="s">
        <v>1</v>
      </c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 t="s">
        <v>1</v>
      </c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 t="s">
        <v>1</v>
      </c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 t="s">
        <v>1</v>
      </c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 t="s">
        <v>1</v>
      </c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 t="s">
        <v>1</v>
      </c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 t="s">
        <v>1</v>
      </c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 t="s">
        <v>1</v>
      </c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 t="s">
        <v>1</v>
      </c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 t="s">
        <v>1</v>
      </c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 t="s">
        <v>1</v>
      </c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 t="s">
        <v>1</v>
      </c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 t="s">
        <v>1</v>
      </c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 t="s">
        <v>1</v>
      </c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 t="s">
        <v>1</v>
      </c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 t="s">
        <v>1</v>
      </c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 t="s">
        <v>1</v>
      </c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 t="s">
        <v>1</v>
      </c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 t="s">
        <v>1</v>
      </c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 t="s">
        <v>1</v>
      </c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 t="s">
        <v>1</v>
      </c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 t="s">
        <v>1</v>
      </c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 t="s">
        <v>1</v>
      </c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 t="s">
        <v>1</v>
      </c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 t="s">
        <v>1</v>
      </c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 t="s">
        <v>1</v>
      </c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 t="s">
        <v>1</v>
      </c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 t="s">
        <v>1</v>
      </c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 t="s">
        <v>1</v>
      </c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 t="s">
        <v>1</v>
      </c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 t="s">
        <v>1</v>
      </c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 t="s">
        <v>1</v>
      </c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 t="s">
        <v>1</v>
      </c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 t="s">
        <v>1</v>
      </c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 t="s">
        <v>1</v>
      </c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 t="s">
        <v>1</v>
      </c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 t="s">
        <v>1</v>
      </c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 t="s">
        <v>1</v>
      </c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 t="s">
        <v>1</v>
      </c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 t="s">
        <v>1</v>
      </c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 t="s">
        <v>1</v>
      </c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 t="s">
        <v>1</v>
      </c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 t="s">
        <v>1</v>
      </c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 t="s">
        <v>1</v>
      </c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 t="s">
        <v>1</v>
      </c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 t="s">
        <v>1</v>
      </c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 t="s">
        <v>1</v>
      </c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 t="s">
        <v>1</v>
      </c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 t="s">
        <v>1</v>
      </c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 t="s">
        <v>1</v>
      </c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 t="s">
        <v>1</v>
      </c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 t="s">
        <v>1</v>
      </c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 t="s">
        <v>1</v>
      </c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 t="s">
        <v>1</v>
      </c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 t="s">
        <v>1</v>
      </c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 t="s">
        <v>1</v>
      </c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 t="s">
        <v>1</v>
      </c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 t="s">
        <v>1</v>
      </c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 t="s">
        <v>1</v>
      </c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 t="s">
        <v>1</v>
      </c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 t="s">
        <v>1</v>
      </c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 t="s">
        <v>1</v>
      </c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 t="s">
        <v>1</v>
      </c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 t="s">
        <v>1</v>
      </c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 t="s">
        <v>1</v>
      </c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 t="s">
        <v>1</v>
      </c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 t="s">
        <v>1</v>
      </c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 t="s">
        <v>1</v>
      </c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 t="s">
        <v>1</v>
      </c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 t="s">
        <v>1</v>
      </c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 t="s">
        <v>1</v>
      </c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 t="s">
        <v>1</v>
      </c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 t="s">
        <v>1</v>
      </c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 t="s">
        <v>1</v>
      </c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 t="s">
        <v>1</v>
      </c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 t="s">
        <v>1</v>
      </c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 t="s">
        <v>1</v>
      </c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 t="s">
        <v>1</v>
      </c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 t="s">
        <v>1</v>
      </c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 t="s">
        <v>1</v>
      </c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 t="s">
        <v>1</v>
      </c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 t="s">
        <v>1</v>
      </c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 t="s">
        <v>1</v>
      </c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 t="s">
        <v>1</v>
      </c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 t="s">
        <v>1</v>
      </c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 t="s">
        <v>1</v>
      </c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 t="s">
        <v>1</v>
      </c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 t="s">
        <v>1</v>
      </c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 t="s">
        <v>1</v>
      </c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 t="s">
        <v>1</v>
      </c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 t="s">
        <v>1</v>
      </c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 t="s">
        <v>1</v>
      </c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 t="s">
        <v>1</v>
      </c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 t="s">
        <v>1</v>
      </c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 t="s">
        <v>1</v>
      </c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 t="s">
        <v>1</v>
      </c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 t="s">
        <v>1</v>
      </c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 t="s">
        <v>1</v>
      </c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 t="s">
        <v>1</v>
      </c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 t="s">
        <v>1</v>
      </c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 t="s">
        <v>1</v>
      </c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 t="s">
        <v>1</v>
      </c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 t="s">
        <v>1</v>
      </c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 t="s">
        <v>1</v>
      </c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 t="s">
        <v>1</v>
      </c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 t="s">
        <v>1</v>
      </c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 t="s">
        <v>1</v>
      </c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 t="s">
        <v>1</v>
      </c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 t="s">
        <v>1</v>
      </c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 t="s">
        <v>1</v>
      </c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 t="s">
        <v>1</v>
      </c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 t="s">
        <v>1</v>
      </c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 t="s">
        <v>1</v>
      </c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 t="s">
        <v>1</v>
      </c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 t="s">
        <v>1</v>
      </c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 t="s">
        <v>1</v>
      </c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 t="s">
        <v>1</v>
      </c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 t="s">
        <v>1</v>
      </c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 t="s">
        <v>1</v>
      </c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 t="s">
        <v>1</v>
      </c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 t="s">
        <v>1</v>
      </c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 t="s">
        <v>1</v>
      </c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 t="s">
        <v>1</v>
      </c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 t="s">
        <v>1</v>
      </c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 t="s">
        <v>1</v>
      </c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 t="s">
        <v>1</v>
      </c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 t="s">
        <v>1</v>
      </c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 t="s">
        <v>1</v>
      </c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 t="s">
        <v>1</v>
      </c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 t="s">
        <v>1</v>
      </c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 t="s">
        <v>1</v>
      </c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 t="s">
        <v>1</v>
      </c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 t="s">
        <v>1</v>
      </c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 t="s">
        <v>1</v>
      </c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 t="s">
        <v>1</v>
      </c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 t="s">
        <v>1</v>
      </c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 t="s">
        <v>1</v>
      </c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 t="s">
        <v>1</v>
      </c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 t="s">
        <v>1</v>
      </c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 t="s">
        <v>1</v>
      </c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 t="s">
        <v>1</v>
      </c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 t="s">
        <v>1</v>
      </c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 t="s">
        <v>1</v>
      </c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 t="s">
        <v>1</v>
      </c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 t="s">
        <v>1</v>
      </c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 t="s">
        <v>1</v>
      </c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 t="s">
        <v>1</v>
      </c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 t="s">
        <v>1</v>
      </c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 t="s">
        <v>1</v>
      </c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 t="s">
        <v>1</v>
      </c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 t="s">
        <v>1</v>
      </c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 t="s">
        <v>1</v>
      </c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 t="s">
        <v>1</v>
      </c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 t="s">
        <v>1</v>
      </c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 t="s">
        <v>1</v>
      </c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 t="s">
        <v>1</v>
      </c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 t="s">
        <v>1</v>
      </c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 t="s">
        <v>1</v>
      </c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 t="s">
        <v>1</v>
      </c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 t="s">
        <v>1</v>
      </c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 t="s">
        <v>1</v>
      </c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 t="s">
        <v>1</v>
      </c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 t="s">
        <v>1</v>
      </c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 t="s">
        <v>1</v>
      </c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 t="s">
        <v>1</v>
      </c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 t="s">
        <v>1</v>
      </c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 t="s">
        <v>1</v>
      </c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 t="s">
        <v>1</v>
      </c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 t="s">
        <v>1</v>
      </c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 t="s">
        <v>1</v>
      </c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 t="s">
        <v>1</v>
      </c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 t="s">
        <v>1</v>
      </c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 t="s">
        <v>1</v>
      </c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 t="s">
        <v>1</v>
      </c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 t="s">
        <v>1</v>
      </c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 t="s">
        <v>1</v>
      </c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 t="s">
        <v>1</v>
      </c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 t="s">
        <v>1</v>
      </c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 t="s">
        <v>1</v>
      </c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 t="s">
        <v>1</v>
      </c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 t="s">
        <v>1</v>
      </c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 t="s">
        <v>1</v>
      </c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 t="s">
        <v>1</v>
      </c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 t="s">
        <v>1</v>
      </c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 t="s">
        <v>1</v>
      </c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 t="s">
        <v>1</v>
      </c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 t="s">
        <v>1</v>
      </c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 t="s">
        <v>1</v>
      </c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 t="s">
        <v>1</v>
      </c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 t="s">
        <v>1</v>
      </c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 t="s">
        <v>1</v>
      </c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 t="s">
        <v>1</v>
      </c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 t="s">
        <v>1</v>
      </c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 t="s">
        <v>1</v>
      </c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 t="s">
        <v>1</v>
      </c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 t="s">
        <v>1</v>
      </c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 t="s">
        <v>1</v>
      </c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 t="s">
        <v>1</v>
      </c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 t="s">
        <v>1</v>
      </c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 t="s">
        <v>1</v>
      </c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 t="s">
        <v>1</v>
      </c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 t="s">
        <v>1</v>
      </c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 t="s">
        <v>1</v>
      </c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 t="s">
        <v>1</v>
      </c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 t="s">
        <v>1</v>
      </c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 t="s">
        <v>1</v>
      </c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 t="s">
        <v>1</v>
      </c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 t="s">
        <v>1</v>
      </c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 t="s">
        <v>1</v>
      </c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 t="s">
        <v>1</v>
      </c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 t="s">
        <v>1</v>
      </c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 t="s">
        <v>1</v>
      </c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 t="s">
        <v>1</v>
      </c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 t="s">
        <v>1</v>
      </c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 t="s">
        <v>1</v>
      </c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 t="s">
        <v>1</v>
      </c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 t="s">
        <v>1</v>
      </c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 t="s">
        <v>1</v>
      </c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 t="s">
        <v>1</v>
      </c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 t="s">
        <v>1</v>
      </c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 t="s">
        <v>1</v>
      </c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 t="s">
        <v>1</v>
      </c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 t="s">
        <v>1</v>
      </c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 t="s">
        <v>1</v>
      </c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 t="s">
        <v>1</v>
      </c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 t="s">
        <v>1</v>
      </c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 t="s">
        <v>1</v>
      </c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 t="s">
        <v>1</v>
      </c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 t="s">
        <v>1</v>
      </c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 t="s">
        <v>1</v>
      </c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 t="s">
        <v>1</v>
      </c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 t="s">
        <v>1</v>
      </c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 t="s">
        <v>1</v>
      </c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 t="s">
        <v>1</v>
      </c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 t="s">
        <v>1</v>
      </c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 t="s">
        <v>1</v>
      </c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 t="s">
        <v>1</v>
      </c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 t="s">
        <v>1</v>
      </c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 t="s">
        <v>1</v>
      </c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 t="s">
        <v>1</v>
      </c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 t="s">
        <v>1</v>
      </c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 t="s">
        <v>1</v>
      </c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 t="s">
        <v>1</v>
      </c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 t="s">
        <v>1</v>
      </c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 t="s">
        <v>1</v>
      </c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 t="s">
        <v>1</v>
      </c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 t="s">
        <v>1</v>
      </c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 t="s">
        <v>1</v>
      </c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 t="s">
        <v>1</v>
      </c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 t="s">
        <v>1</v>
      </c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 t="s">
        <v>1</v>
      </c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 t="s">
        <v>1</v>
      </c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 t="s">
        <v>1</v>
      </c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 t="s">
        <v>1</v>
      </c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 t="s">
        <v>1</v>
      </c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 t="s">
        <v>1</v>
      </c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 t="s">
        <v>1</v>
      </c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 t="s">
        <v>1</v>
      </c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 t="s">
        <v>1</v>
      </c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 t="s">
        <v>1</v>
      </c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 t="s">
        <v>1</v>
      </c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 t="s">
        <v>1</v>
      </c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 t="s">
        <v>1</v>
      </c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 t="s">
        <v>1</v>
      </c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 t="s">
        <v>1</v>
      </c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 t="s">
        <v>1</v>
      </c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 t="s">
        <v>1</v>
      </c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 t="s">
        <v>1</v>
      </c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 t="s">
        <v>1</v>
      </c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 t="s">
        <v>1</v>
      </c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 t="s">
        <v>1</v>
      </c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 t="s">
        <v>1</v>
      </c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 t="s">
        <v>1</v>
      </c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 t="s">
        <v>1</v>
      </c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 t="s">
        <v>1</v>
      </c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 t="s">
        <v>1</v>
      </c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 t="s">
        <v>1</v>
      </c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 t="s">
        <v>1</v>
      </c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 t="s">
        <v>1</v>
      </c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 t="s">
        <v>1</v>
      </c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 t="s">
        <v>1</v>
      </c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 t="s">
        <v>1</v>
      </c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 t="s">
        <v>1</v>
      </c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 t="s">
        <v>1</v>
      </c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 t="s">
        <v>1</v>
      </c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 t="s">
        <v>1</v>
      </c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 t="s">
        <v>1</v>
      </c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 t="s">
        <v>1</v>
      </c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 t="s">
        <v>1</v>
      </c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 t="s">
        <v>1</v>
      </c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 t="s">
        <v>1</v>
      </c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 t="s">
        <v>1</v>
      </c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 t="s">
        <v>1</v>
      </c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 t="s">
        <v>1</v>
      </c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 t="s">
        <v>1</v>
      </c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 t="s">
        <v>1</v>
      </c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 t="s">
        <v>1</v>
      </c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 t="s">
        <v>1</v>
      </c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 t="s">
        <v>1</v>
      </c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 t="s">
        <v>1</v>
      </c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 t="s">
        <v>1</v>
      </c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 t="s">
        <v>1</v>
      </c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 t="s">
        <v>1</v>
      </c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 t="s">
        <v>1</v>
      </c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 t="s">
        <v>1</v>
      </c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 t="s">
        <v>1</v>
      </c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 t="s">
        <v>1</v>
      </c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 t="s">
        <v>1</v>
      </c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 t="s">
        <v>1</v>
      </c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 t="s">
        <v>1</v>
      </c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 t="s">
        <v>1</v>
      </c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 t="s">
        <v>1</v>
      </c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 t="s">
        <v>1</v>
      </c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 t="s">
        <v>1</v>
      </c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 t="s">
        <v>1</v>
      </c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 t="s">
        <v>1</v>
      </c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 t="s">
        <v>1</v>
      </c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 t="s">
        <v>1</v>
      </c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 t="s">
        <v>1</v>
      </c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 t="s">
        <v>1</v>
      </c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 t="s">
        <v>1</v>
      </c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 t="s">
        <v>1</v>
      </c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 t="s">
        <v>1</v>
      </c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 t="s">
        <v>1</v>
      </c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 t="s">
        <v>1</v>
      </c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 t="s">
        <v>1</v>
      </c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 t="s">
        <v>1</v>
      </c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 t="s">
        <v>1</v>
      </c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 t="s">
        <v>1</v>
      </c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 t="s">
        <v>1</v>
      </c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 t="s">
        <v>1</v>
      </c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 t="s">
        <v>1</v>
      </c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 t="s">
        <v>1</v>
      </c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 t="s">
        <v>1</v>
      </c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 t="s">
        <v>1</v>
      </c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 t="s">
        <v>1</v>
      </c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 t="s">
        <v>1</v>
      </c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 t="s">
        <v>1</v>
      </c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 t="s">
        <v>1</v>
      </c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 t="s">
        <v>1</v>
      </c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 t="s">
        <v>1</v>
      </c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 t="s">
        <v>1</v>
      </c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 t="s">
        <v>1</v>
      </c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 t="s">
        <v>1</v>
      </c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 t="s">
        <v>1</v>
      </c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 t="s">
        <v>1</v>
      </c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 t="s">
        <v>1</v>
      </c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 t="s">
        <v>1</v>
      </c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 t="s">
        <v>1</v>
      </c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 t="s">
        <v>1</v>
      </c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 t="s">
        <v>1</v>
      </c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 t="s">
        <v>1</v>
      </c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 t="s">
        <v>1</v>
      </c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 t="s">
        <v>1</v>
      </c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 t="s">
        <v>1</v>
      </c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 t="s">
        <v>1</v>
      </c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 t="s">
        <v>1</v>
      </c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 t="s">
        <v>1</v>
      </c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 t="s">
        <v>1</v>
      </c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 t="s">
        <v>1</v>
      </c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 t="s">
        <v>1</v>
      </c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 t="s">
        <v>1</v>
      </c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 t="s">
        <v>1</v>
      </c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 t="s">
        <v>1</v>
      </c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 t="s">
        <v>1</v>
      </c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 t="s">
        <v>1</v>
      </c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 t="s">
        <v>1</v>
      </c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 t="s">
        <v>1</v>
      </c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 t="s">
        <v>1</v>
      </c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 t="s">
        <v>1</v>
      </c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 t="s">
        <v>1</v>
      </c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 t="s">
        <v>1</v>
      </c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 t="s">
        <v>1</v>
      </c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 t="s">
        <v>1</v>
      </c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 t="s">
        <v>1</v>
      </c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 t="s">
        <v>1</v>
      </c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 t="s">
        <v>1</v>
      </c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 t="s">
        <v>1</v>
      </c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 t="s">
        <v>1</v>
      </c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 t="s">
        <v>1</v>
      </c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 t="s">
        <v>1</v>
      </c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 t="s">
        <v>1</v>
      </c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 t="s">
        <v>1</v>
      </c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 t="s">
        <v>1</v>
      </c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 t="s">
        <v>1</v>
      </c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 t="s">
        <v>1</v>
      </c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 t="s">
        <v>1</v>
      </c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 t="s">
        <v>1</v>
      </c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 t="s">
        <v>1</v>
      </c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 t="s">
        <v>1</v>
      </c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 t="s">
        <v>1</v>
      </c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 t="s">
        <v>1</v>
      </c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 t="s">
        <v>1</v>
      </c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 t="s">
        <v>1</v>
      </c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 t="s">
        <v>1</v>
      </c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 t="s">
        <v>1</v>
      </c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 t="s">
        <v>1</v>
      </c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 t="s">
        <v>1</v>
      </c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 t="s">
        <v>1</v>
      </c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 t="s">
        <v>1</v>
      </c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 t="s">
        <v>1</v>
      </c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 t="s">
        <v>1</v>
      </c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 t="s">
        <v>1</v>
      </c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 t="s">
        <v>1</v>
      </c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 t="s">
        <v>1</v>
      </c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 t="s">
        <v>1</v>
      </c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 t="s">
        <v>1</v>
      </c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 t="s">
        <v>1</v>
      </c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 t="s">
        <v>1</v>
      </c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 t="s">
        <v>1</v>
      </c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 t="s">
        <v>1</v>
      </c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 t="s">
        <v>1</v>
      </c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 t="s">
        <v>1</v>
      </c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 t="s">
        <v>1</v>
      </c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 t="s">
        <v>1</v>
      </c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 t="s">
        <v>1</v>
      </c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 t="s">
        <v>1</v>
      </c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 t="s">
        <v>1</v>
      </c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 t="s">
        <v>1</v>
      </c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 t="s">
        <v>1</v>
      </c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 t="s">
        <v>1</v>
      </c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 t="s">
        <v>1</v>
      </c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 t="s">
        <v>1</v>
      </c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 t="s">
        <v>1</v>
      </c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 t="s">
        <v>1</v>
      </c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 t="s">
        <v>1</v>
      </c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 t="s">
        <v>1</v>
      </c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 t="s">
        <v>1</v>
      </c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 t="s">
        <v>1</v>
      </c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 t="s">
        <v>1</v>
      </c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 t="s">
        <v>1</v>
      </c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 t="s">
        <v>1</v>
      </c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 t="s">
        <v>1</v>
      </c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 t="s">
        <v>1</v>
      </c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 t="s">
        <v>1</v>
      </c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 t="s">
        <v>1</v>
      </c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 t="s">
        <v>1</v>
      </c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 t="s">
        <v>1</v>
      </c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 t="s">
        <v>1</v>
      </c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 t="s">
        <v>1</v>
      </c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 t="s">
        <v>1</v>
      </c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 t="s">
        <v>1</v>
      </c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 t="s">
        <v>1</v>
      </c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 t="s">
        <v>1</v>
      </c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 t="s">
        <v>1</v>
      </c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 t="s">
        <v>1</v>
      </c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 t="s">
        <v>1</v>
      </c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 t="s">
        <v>1</v>
      </c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 t="s">
        <v>1</v>
      </c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 t="s">
        <v>1</v>
      </c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 t="s">
        <v>1</v>
      </c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 t="s">
        <v>1</v>
      </c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 t="s">
        <v>1</v>
      </c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 t="s">
        <v>1</v>
      </c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 t="s">
        <v>1</v>
      </c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 t="s">
        <v>1</v>
      </c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 t="s">
        <v>1</v>
      </c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 t="s">
        <v>1</v>
      </c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 t="s">
        <v>1</v>
      </c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 t="s">
        <v>1</v>
      </c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 t="s">
        <v>1</v>
      </c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 t="s">
        <v>1</v>
      </c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 t="s">
        <v>1</v>
      </c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 t="s">
        <v>1</v>
      </c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 t="s">
        <v>1</v>
      </c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 t="s">
        <v>1</v>
      </c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 t="s">
        <v>1</v>
      </c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 t="s">
        <v>1</v>
      </c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 t="s">
        <v>1</v>
      </c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 t="s">
        <v>1</v>
      </c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 t="s">
        <v>1</v>
      </c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 t="s">
        <v>1</v>
      </c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 t="s">
        <v>1</v>
      </c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 t="s">
        <v>1</v>
      </c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 t="s">
        <v>1</v>
      </c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 t="s">
        <v>1</v>
      </c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 t="s">
        <v>1</v>
      </c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 t="s">
        <v>1</v>
      </c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 t="s">
        <v>1</v>
      </c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 t="s">
        <v>1</v>
      </c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 t="s">
        <v>1</v>
      </c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 t="s">
        <v>1</v>
      </c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 t="s">
        <v>1</v>
      </c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 t="s">
        <v>1</v>
      </c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 t="s">
        <v>1</v>
      </c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 t="s">
        <v>1</v>
      </c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 t="s">
        <v>1</v>
      </c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 t="s">
        <v>1</v>
      </c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 t="s">
        <v>1</v>
      </c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 t="s">
        <v>1</v>
      </c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 t="s">
        <v>1</v>
      </c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 t="s">
        <v>1</v>
      </c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 t="s">
        <v>1</v>
      </c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 t="s">
        <v>1</v>
      </c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 t="s">
        <v>1</v>
      </c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 t="s">
        <v>1</v>
      </c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 t="s">
        <v>1</v>
      </c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 t="s">
        <v>1</v>
      </c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 t="s">
        <v>1</v>
      </c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 t="s">
        <v>1</v>
      </c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 t="s">
        <v>1</v>
      </c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 t="s">
        <v>1</v>
      </c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 t="s">
        <v>1</v>
      </c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 t="s">
        <v>1</v>
      </c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 t="s">
        <v>1</v>
      </c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 t="s">
        <v>1</v>
      </c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 t="s">
        <v>1</v>
      </c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 t="s">
        <v>1</v>
      </c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 t="s">
        <v>1</v>
      </c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 t="s">
        <v>1</v>
      </c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 t="s">
        <v>1</v>
      </c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 t="s">
        <v>1</v>
      </c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 t="s">
        <v>1</v>
      </c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 t="s">
        <v>1</v>
      </c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 t="s">
        <v>1</v>
      </c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 t="s">
        <v>1</v>
      </c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 t="s">
        <v>1</v>
      </c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 t="s">
        <v>1</v>
      </c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 t="s">
        <v>1</v>
      </c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 t="s">
        <v>1</v>
      </c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 t="s">
        <v>1</v>
      </c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 t="s">
        <v>1</v>
      </c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 t="s">
        <v>1</v>
      </c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 t="s">
        <v>1</v>
      </c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 t="s">
        <v>1</v>
      </c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 t="s">
        <v>1</v>
      </c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 t="s">
        <v>1</v>
      </c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 t="s">
        <v>1</v>
      </c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 t="s">
        <v>1</v>
      </c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 t="s">
        <v>1</v>
      </c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 t="s">
        <v>1</v>
      </c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 t="s">
        <v>1</v>
      </c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 t="s">
        <v>1</v>
      </c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 t="s">
        <v>1</v>
      </c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 t="s">
        <v>1</v>
      </c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 t="s">
        <v>1</v>
      </c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 t="s">
        <v>1</v>
      </c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 t="s">
        <v>1</v>
      </c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 t="s">
        <v>1</v>
      </c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 t="s">
        <v>1</v>
      </c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 t="s">
        <v>1</v>
      </c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 t="s">
        <v>1</v>
      </c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 t="s">
        <v>1</v>
      </c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 t="s">
        <v>1</v>
      </c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 t="s">
        <v>1</v>
      </c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 t="s">
        <v>1</v>
      </c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 t="s">
        <v>1</v>
      </c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 t="s">
        <v>1</v>
      </c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 t="s">
        <v>1</v>
      </c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 t="s">
        <v>1</v>
      </c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 t="s">
        <v>1</v>
      </c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 t="s">
        <v>1</v>
      </c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 t="s">
        <v>1</v>
      </c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 t="s">
        <v>1</v>
      </c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 t="s">
        <v>1</v>
      </c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 t="s">
        <v>1</v>
      </c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 t="s">
        <v>1</v>
      </c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 t="s">
        <v>1</v>
      </c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 t="s">
        <v>1</v>
      </c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 t="s">
        <v>1</v>
      </c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 t="s">
        <v>1</v>
      </c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 t="s">
        <v>1</v>
      </c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 t="s">
        <v>1</v>
      </c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 t="s">
        <v>1</v>
      </c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 t="s">
        <v>1</v>
      </c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 t="s">
        <v>1</v>
      </c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 t="s">
        <v>1</v>
      </c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 t="s">
        <v>1</v>
      </c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 t="s">
        <v>1</v>
      </c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 t="s">
        <v>1</v>
      </c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 t="s">
        <v>1</v>
      </c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 t="s">
        <v>1</v>
      </c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 t="s">
        <v>1</v>
      </c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 t="s">
        <v>1</v>
      </c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 t="s">
        <v>1</v>
      </c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 t="s">
        <v>1</v>
      </c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 t="s">
        <v>1</v>
      </c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 t="s">
        <v>1</v>
      </c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 t="s">
        <v>1</v>
      </c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 t="s">
        <v>1</v>
      </c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 t="s">
        <v>1</v>
      </c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 t="s">
        <v>1</v>
      </c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 t="s">
        <v>1</v>
      </c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 t="s">
        <v>1</v>
      </c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 t="s">
        <v>1</v>
      </c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 t="s">
        <v>1</v>
      </c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 t="s">
        <v>1</v>
      </c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 t="s">
        <v>1</v>
      </c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 t="s">
        <v>1</v>
      </c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 t="s">
        <v>1</v>
      </c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 t="s">
        <v>1</v>
      </c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 t="s">
        <v>1</v>
      </c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 t="s">
        <v>1</v>
      </c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 t="s">
        <v>1</v>
      </c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 t="s">
        <v>1</v>
      </c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 t="s">
        <v>1</v>
      </c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 t="s">
        <v>1</v>
      </c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 t="s">
        <v>1</v>
      </c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 t="s">
        <v>1</v>
      </c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 t="s">
        <v>1</v>
      </c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 t="s">
        <v>1</v>
      </c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 t="s">
        <v>1</v>
      </c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 t="s">
        <v>1</v>
      </c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 t="s">
        <v>1</v>
      </c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 t="s">
        <v>1</v>
      </c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 t="s">
        <v>1</v>
      </c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 t="s">
        <v>1</v>
      </c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 t="s">
        <v>1</v>
      </c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 t="s">
        <v>1</v>
      </c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 t="s">
        <v>1</v>
      </c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 t="s">
        <v>1</v>
      </c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 t="s">
        <v>1</v>
      </c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 t="s">
        <v>1</v>
      </c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 t="s">
        <v>1</v>
      </c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 t="s">
        <v>1</v>
      </c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 t="s">
        <v>1</v>
      </c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 t="s">
        <v>1</v>
      </c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 t="s">
        <v>1</v>
      </c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 t="s">
        <v>1</v>
      </c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 t="s">
        <v>1</v>
      </c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 t="s">
        <v>1</v>
      </c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 t="s">
        <v>1</v>
      </c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 t="s">
        <v>1</v>
      </c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 t="s">
        <v>1</v>
      </c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 t="s">
        <v>1</v>
      </c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 t="s">
        <v>1</v>
      </c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 t="s">
        <v>1</v>
      </c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 t="s">
        <v>1</v>
      </c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 t="s">
        <v>1</v>
      </c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 t="s">
        <v>1</v>
      </c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 t="s">
        <v>1</v>
      </c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 t="s">
        <v>1</v>
      </c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 t="s">
        <v>1</v>
      </c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 t="s">
        <v>1</v>
      </c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 t="s">
        <v>1</v>
      </c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 t="s">
        <v>1</v>
      </c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 t="s">
        <v>1</v>
      </c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 t="s">
        <v>1</v>
      </c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 t="s">
        <v>1</v>
      </c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 t="s">
        <v>1</v>
      </c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 t="s">
        <v>1</v>
      </c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 t="s">
        <v>1</v>
      </c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 t="s">
        <v>1</v>
      </c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 t="s">
        <v>1</v>
      </c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 t="s">
        <v>1</v>
      </c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 t="s">
        <v>1</v>
      </c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 t="s">
        <v>1</v>
      </c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 t="s">
        <v>1</v>
      </c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 t="s">
        <v>1</v>
      </c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 t="s">
        <v>1</v>
      </c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 t="s">
        <v>1</v>
      </c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 t="s">
        <v>1</v>
      </c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 t="s">
        <v>1</v>
      </c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 t="s">
        <v>1</v>
      </c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 t="s">
        <v>1</v>
      </c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 t="s">
        <v>1</v>
      </c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 t="s">
        <v>1</v>
      </c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 t="s">
        <v>1</v>
      </c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 t="s">
        <v>1</v>
      </c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 t="s">
        <v>1</v>
      </c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 t="s">
        <v>1</v>
      </c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 t="s">
        <v>1</v>
      </c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 t="s">
        <v>1</v>
      </c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 t="s">
        <v>1</v>
      </c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 t="s">
        <v>1</v>
      </c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 t="s">
        <v>1</v>
      </c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 t="s">
        <v>1</v>
      </c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 t="s">
        <v>1</v>
      </c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 t="s">
        <v>1</v>
      </c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 t="s">
        <v>1</v>
      </c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 t="s">
        <v>1</v>
      </c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 t="s">
        <v>1</v>
      </c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 t="s">
        <v>1</v>
      </c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 t="s">
        <v>1</v>
      </c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 t="s">
        <v>1</v>
      </c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 t="s">
        <v>1</v>
      </c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 t="s">
        <v>1</v>
      </c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 t="s">
        <v>1</v>
      </c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 t="s">
        <v>1</v>
      </c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 t="s">
        <v>1</v>
      </c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 t="s">
        <v>1</v>
      </c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 t="s">
        <v>1</v>
      </c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 t="s">
        <v>1</v>
      </c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2" customFormat="1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 t="s">
        <v>2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 t="s">
        <v>2</v>
      </c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 t="s">
        <v>2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 t="s">
        <v>2</v>
      </c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 t="s">
        <v>2</v>
      </c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 t="s">
        <v>2</v>
      </c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 t="s">
        <v>2</v>
      </c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 t="s">
        <v>2</v>
      </c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 t="s">
        <v>2</v>
      </c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 t="s">
        <v>2</v>
      </c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 t="s">
        <v>2</v>
      </c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 t="s">
        <v>2</v>
      </c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 t="s">
        <v>2</v>
      </c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 t="s">
        <v>2</v>
      </c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 t="s">
        <v>2</v>
      </c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 t="s">
        <v>2</v>
      </c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 t="s">
        <v>2</v>
      </c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 t="s">
        <v>2</v>
      </c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 t="s">
        <v>2</v>
      </c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 t="s">
        <v>2</v>
      </c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 t="s">
        <v>2</v>
      </c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 t="s">
        <v>2</v>
      </c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 t="s">
        <v>2</v>
      </c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 t="s">
        <v>2</v>
      </c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 t="s">
        <v>2</v>
      </c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 t="s">
        <v>2</v>
      </c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 t="s">
        <v>2</v>
      </c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 t="s">
        <v>2</v>
      </c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 t="s">
        <v>2</v>
      </c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 t="s">
        <v>2</v>
      </c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 t="s">
        <v>2</v>
      </c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 t="s">
        <v>2</v>
      </c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 t="s">
        <v>2</v>
      </c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 t="s">
        <v>2</v>
      </c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 t="s">
        <v>2</v>
      </c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 t="s">
        <v>2</v>
      </c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 t="s">
        <v>2</v>
      </c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 t="s">
        <v>2</v>
      </c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 t="s">
        <v>2</v>
      </c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 t="s">
        <v>2</v>
      </c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 t="s">
        <v>2</v>
      </c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 t="s">
        <v>2</v>
      </c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 t="s">
        <v>2</v>
      </c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 t="s">
        <v>2</v>
      </c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 t="s">
        <v>2</v>
      </c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 t="s">
        <v>2</v>
      </c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 t="s">
        <v>2</v>
      </c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 t="s">
        <v>2</v>
      </c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 t="s">
        <v>2</v>
      </c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 t="s">
        <v>2</v>
      </c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 t="s">
        <v>2</v>
      </c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 t="s">
        <v>2</v>
      </c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 t="s">
        <v>2</v>
      </c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 t="s">
        <v>2</v>
      </c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 t="s">
        <v>2</v>
      </c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 t="s">
        <v>2</v>
      </c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 t="s">
        <v>2</v>
      </c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 t="s">
        <v>2</v>
      </c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 t="s">
        <v>2</v>
      </c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 t="s">
        <v>2</v>
      </c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 t="s">
        <v>2</v>
      </c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 t="s">
        <v>2</v>
      </c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 t="s">
        <v>2</v>
      </c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 t="s">
        <v>2</v>
      </c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 t="s">
        <v>2</v>
      </c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 t="s">
        <v>2</v>
      </c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 t="s">
        <v>2</v>
      </c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 t="s">
        <v>2</v>
      </c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 t="s">
        <v>2</v>
      </c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 t="s">
        <v>2</v>
      </c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 t="s">
        <v>2</v>
      </c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 t="s">
        <v>2</v>
      </c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 t="s">
        <v>2</v>
      </c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 t="s">
        <v>2</v>
      </c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 t="s">
        <v>2</v>
      </c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 t="s">
        <v>2</v>
      </c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 t="s">
        <v>2</v>
      </c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 t="s">
        <v>2</v>
      </c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 t="s">
        <v>2</v>
      </c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 t="s">
        <v>2</v>
      </c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 t="s">
        <v>2</v>
      </c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 t="s">
        <v>2</v>
      </c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 t="s">
        <v>2</v>
      </c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 t="s">
        <v>2</v>
      </c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 t="s">
        <v>2</v>
      </c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 t="s">
        <v>2</v>
      </c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 t="s">
        <v>2</v>
      </c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 t="s">
        <v>2</v>
      </c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 t="s">
        <v>2</v>
      </c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 t="s">
        <v>2</v>
      </c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 t="s">
        <v>2</v>
      </c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 t="s">
        <v>2</v>
      </c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 t="s">
        <v>2</v>
      </c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 t="s">
        <v>2</v>
      </c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 t="s">
        <v>2</v>
      </c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 t="s">
        <v>2</v>
      </c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 t="s">
        <v>2</v>
      </c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 t="s">
        <v>2</v>
      </c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 t="s">
        <v>2</v>
      </c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 t="s">
        <v>2</v>
      </c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 t="s">
        <v>2</v>
      </c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 t="s">
        <v>2</v>
      </c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 t="s">
        <v>2</v>
      </c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 t="s">
        <v>2</v>
      </c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 t="s">
        <v>2</v>
      </c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 t="s">
        <v>2</v>
      </c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 t="s">
        <v>2</v>
      </c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 t="s">
        <v>2</v>
      </c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 t="s">
        <v>2</v>
      </c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 t="s">
        <v>2</v>
      </c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 t="s">
        <v>2</v>
      </c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 t="s">
        <v>2</v>
      </c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 t="s">
        <v>2</v>
      </c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 t="s">
        <v>2</v>
      </c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 t="s">
        <v>2</v>
      </c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 t="s">
        <v>2</v>
      </c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 t="s">
        <v>2</v>
      </c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 t="s">
        <v>2</v>
      </c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 t="s">
        <v>2</v>
      </c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 t="s">
        <v>2</v>
      </c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 t="s">
        <v>2</v>
      </c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 t="s">
        <v>2</v>
      </c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 t="s">
        <v>2</v>
      </c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 t="s">
        <v>2</v>
      </c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 t="s">
        <v>2</v>
      </c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 t="s">
        <v>2</v>
      </c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 t="s">
        <v>2</v>
      </c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 t="s">
        <v>2</v>
      </c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 t="s">
        <v>2</v>
      </c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 t="s">
        <v>2</v>
      </c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 t="s">
        <v>2</v>
      </c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 t="s">
        <v>2</v>
      </c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 t="s">
        <v>2</v>
      </c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 t="s">
        <v>2</v>
      </c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 t="s">
        <v>2</v>
      </c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 t="s">
        <v>2</v>
      </c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 t="s">
        <v>2</v>
      </c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 t="s">
        <v>2</v>
      </c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 t="s">
        <v>2</v>
      </c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 t="s">
        <v>2</v>
      </c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 t="s">
        <v>2</v>
      </c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 t="s">
        <v>2</v>
      </c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 t="s">
        <v>2</v>
      </c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 t="s">
        <v>2</v>
      </c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 t="s">
        <v>2</v>
      </c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 t="s">
        <v>2</v>
      </c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 t="s">
        <v>2</v>
      </c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 t="s">
        <v>2</v>
      </c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 t="s">
        <v>2</v>
      </c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 t="s">
        <v>2</v>
      </c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 t="s">
        <v>2</v>
      </c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 t="s">
        <v>2</v>
      </c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 t="s">
        <v>2</v>
      </c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 t="s">
        <v>2</v>
      </c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 t="s">
        <v>2</v>
      </c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 t="s">
        <v>2</v>
      </c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 t="s">
        <v>2</v>
      </c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 t="s">
        <v>2</v>
      </c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 t="s">
        <v>2</v>
      </c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 t="s">
        <v>2</v>
      </c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 t="s">
        <v>2</v>
      </c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 t="s">
        <v>2</v>
      </c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 t="s">
        <v>2</v>
      </c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 t="s">
        <v>2</v>
      </c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 t="s">
        <v>2</v>
      </c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 t="s">
        <v>2</v>
      </c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 t="s">
        <v>2</v>
      </c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 t="s">
        <v>2</v>
      </c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 t="s">
        <v>2</v>
      </c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 t="s">
        <v>2</v>
      </c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 t="s">
        <v>2</v>
      </c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 t="s">
        <v>2</v>
      </c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 t="s">
        <v>2</v>
      </c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 t="s">
        <v>2</v>
      </c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 t="s">
        <v>2</v>
      </c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 t="s">
        <v>2</v>
      </c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 t="s">
        <v>2</v>
      </c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 t="s">
        <v>2</v>
      </c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 t="s">
        <v>2</v>
      </c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 t="s">
        <v>2</v>
      </c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 t="s">
        <v>2</v>
      </c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 t="s">
        <v>2</v>
      </c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 t="s">
        <v>2</v>
      </c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 t="s">
        <v>2</v>
      </c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 t="s">
        <v>2</v>
      </c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 t="s">
        <v>2</v>
      </c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 t="s">
        <v>2</v>
      </c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 t="s">
        <v>2</v>
      </c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 t="s">
        <v>2</v>
      </c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 t="s">
        <v>2</v>
      </c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 t="s">
        <v>2</v>
      </c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 t="s">
        <v>2</v>
      </c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 t="s">
        <v>2</v>
      </c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 t="s">
        <v>2</v>
      </c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 t="s">
        <v>2</v>
      </c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 t="s">
        <v>2</v>
      </c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 t="s">
        <v>2</v>
      </c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 t="s">
        <v>2</v>
      </c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 t="s">
        <v>2</v>
      </c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 t="s">
        <v>2</v>
      </c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 t="s">
        <v>2</v>
      </c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 t="s">
        <v>2</v>
      </c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 t="s">
        <v>2</v>
      </c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 t="s">
        <v>2</v>
      </c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 t="s">
        <v>2</v>
      </c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 t="s">
        <v>2</v>
      </c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 t="s">
        <v>2</v>
      </c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 t="s">
        <v>2</v>
      </c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 t="s">
        <v>2</v>
      </c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 t="s">
        <v>2</v>
      </c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 t="s">
        <v>2</v>
      </c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 t="s">
        <v>2</v>
      </c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 t="s">
        <v>2</v>
      </c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 t="s">
        <v>2</v>
      </c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 t="s">
        <v>2</v>
      </c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 t="s">
        <v>2</v>
      </c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 t="s">
        <v>2</v>
      </c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 t="s">
        <v>2</v>
      </c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 t="s">
        <v>2</v>
      </c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 t="s">
        <v>2</v>
      </c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 t="s">
        <v>2</v>
      </c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 t="s">
        <v>2</v>
      </c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 t="s">
        <v>2</v>
      </c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 t="s">
        <v>2</v>
      </c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 t="s">
        <v>2</v>
      </c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 t="s">
        <v>2</v>
      </c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 t="s">
        <v>2</v>
      </c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 t="s">
        <v>2</v>
      </c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 t="s">
        <v>2</v>
      </c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 t="s">
        <v>2</v>
      </c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 t="s">
        <v>2</v>
      </c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 t="s">
        <v>2</v>
      </c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 t="s">
        <v>2</v>
      </c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 t="s">
        <v>2</v>
      </c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 t="s">
        <v>2</v>
      </c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 t="s">
        <v>2</v>
      </c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 t="s">
        <v>2</v>
      </c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 t="s">
        <v>2</v>
      </c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 t="s">
        <v>2</v>
      </c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 t="s">
        <v>2</v>
      </c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 t="s">
        <v>2</v>
      </c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 t="s">
        <v>2</v>
      </c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 t="s">
        <v>2</v>
      </c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 t="s">
        <v>2</v>
      </c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 t="s">
        <v>2</v>
      </c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 t="s">
        <v>2</v>
      </c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 t="s">
        <v>2</v>
      </c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 t="s">
        <v>2</v>
      </c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 t="s">
        <v>2</v>
      </c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 t="s">
        <v>2</v>
      </c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 t="s">
        <v>2</v>
      </c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 t="s">
        <v>2</v>
      </c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 t="s">
        <v>2</v>
      </c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 t="s">
        <v>2</v>
      </c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 t="s">
        <v>2</v>
      </c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 t="s">
        <v>2</v>
      </c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 t="s">
        <v>2</v>
      </c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 t="s">
        <v>2</v>
      </c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 t="s">
        <v>2</v>
      </c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 t="s">
        <v>2</v>
      </c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 t="s">
        <v>2</v>
      </c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 t="s">
        <v>2</v>
      </c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 t="s">
        <v>2</v>
      </c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 t="s">
        <v>2</v>
      </c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 t="s">
        <v>2</v>
      </c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 t="s">
        <v>2</v>
      </c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 t="s">
        <v>2</v>
      </c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 t="s">
        <v>2</v>
      </c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 t="s">
        <v>2</v>
      </c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 t="s">
        <v>2</v>
      </c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 t="s">
        <v>2</v>
      </c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 t="s">
        <v>2</v>
      </c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 t="s">
        <v>2</v>
      </c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 t="s">
        <v>2</v>
      </c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 t="s">
        <v>2</v>
      </c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 t="s">
        <v>2</v>
      </c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 t="s">
        <v>2</v>
      </c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 t="s">
        <v>2</v>
      </c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 t="s">
        <v>2</v>
      </c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 t="s">
        <v>2</v>
      </c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 t="s">
        <v>2</v>
      </c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 t="s">
        <v>2</v>
      </c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 t="s">
        <v>2</v>
      </c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 t="s">
        <v>2</v>
      </c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 t="s">
        <v>2</v>
      </c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 t="s">
        <v>2</v>
      </c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 t="s">
        <v>2</v>
      </c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 t="s">
        <v>2</v>
      </c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 t="s">
        <v>2</v>
      </c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 t="s">
        <v>2</v>
      </c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 t="s">
        <v>2</v>
      </c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 t="s">
        <v>2</v>
      </c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 t="s">
        <v>2</v>
      </c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 t="s">
        <v>2</v>
      </c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 t="s">
        <v>2</v>
      </c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 t="s">
        <v>2</v>
      </c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 t="s">
        <v>2</v>
      </c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 t="s">
        <v>2</v>
      </c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 t="s">
        <v>2</v>
      </c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 t="s">
        <v>2</v>
      </c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 t="s">
        <v>2</v>
      </c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 t="s">
        <v>2</v>
      </c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 t="s">
        <v>2</v>
      </c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 t="s">
        <v>2</v>
      </c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 t="s">
        <v>2</v>
      </c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 t="s">
        <v>2</v>
      </c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 t="s">
        <v>2</v>
      </c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 t="s">
        <v>2</v>
      </c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 t="s">
        <v>2</v>
      </c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 t="s">
        <v>2</v>
      </c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 t="s">
        <v>2</v>
      </c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 t="s">
        <v>2</v>
      </c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 t="s">
        <v>2</v>
      </c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 t="s">
        <v>2</v>
      </c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 t="s">
        <v>2</v>
      </c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 t="s">
        <v>2</v>
      </c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 t="s">
        <v>2</v>
      </c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 t="s">
        <v>2</v>
      </c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 t="s">
        <v>2</v>
      </c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 t="s">
        <v>2</v>
      </c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 t="s">
        <v>2</v>
      </c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 t="s">
        <v>2</v>
      </c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 t="s">
        <v>2</v>
      </c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 t="s">
        <v>2</v>
      </c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 t="s">
        <v>2</v>
      </c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 t="s">
        <v>2</v>
      </c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 t="s">
        <v>2</v>
      </c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 t="s">
        <v>2</v>
      </c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 t="s">
        <v>2</v>
      </c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 t="s">
        <v>2</v>
      </c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 t="s">
        <v>2</v>
      </c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 t="s">
        <v>2</v>
      </c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 t="s">
        <v>2</v>
      </c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 t="s">
        <v>2</v>
      </c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 t="s">
        <v>2</v>
      </c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 t="s">
        <v>2</v>
      </c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 t="s">
        <v>2</v>
      </c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 t="s">
        <v>2</v>
      </c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 t="s">
        <v>2</v>
      </c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 t="s">
        <v>2</v>
      </c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 t="s">
        <v>2</v>
      </c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 t="s">
        <v>2</v>
      </c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 t="s">
        <v>2</v>
      </c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 t="s">
        <v>2</v>
      </c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 t="s">
        <v>2</v>
      </c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 t="s">
        <v>2</v>
      </c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 t="s">
        <v>2</v>
      </c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 t="s">
        <v>2</v>
      </c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 t="s">
        <v>2</v>
      </c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 t="s">
        <v>2</v>
      </c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 t="s">
        <v>2</v>
      </c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 t="s">
        <v>2</v>
      </c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 t="s">
        <v>2</v>
      </c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 t="s">
        <v>2</v>
      </c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 t="s">
        <v>2</v>
      </c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 t="s">
        <v>2</v>
      </c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 t="s">
        <v>2</v>
      </c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 t="s">
        <v>2</v>
      </c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 t="s">
        <v>2</v>
      </c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 t="s">
        <v>2</v>
      </c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 t="s">
        <v>2</v>
      </c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 t="s">
        <v>2</v>
      </c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 t="s">
        <v>2</v>
      </c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 t="s">
        <v>2</v>
      </c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 t="s">
        <v>2</v>
      </c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 t="s">
        <v>2</v>
      </c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 t="s">
        <v>2</v>
      </c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 t="s">
        <v>2</v>
      </c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 t="s">
        <v>2</v>
      </c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 t="s">
        <v>2</v>
      </c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 t="s">
        <v>2</v>
      </c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 t="s">
        <v>2</v>
      </c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 t="s">
        <v>2</v>
      </c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 t="s">
        <v>2</v>
      </c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 t="s">
        <v>2</v>
      </c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 t="s">
        <v>2</v>
      </c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 t="s">
        <v>2</v>
      </c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 t="s">
        <v>2</v>
      </c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 t="s">
        <v>2</v>
      </c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 t="s">
        <v>2</v>
      </c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 t="s">
        <v>2</v>
      </c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 t="s">
        <v>2</v>
      </c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 t="s">
        <v>2</v>
      </c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 t="s">
        <v>2</v>
      </c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 t="s">
        <v>2</v>
      </c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 t="s">
        <v>2</v>
      </c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 t="s">
        <v>2</v>
      </c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 t="s">
        <v>2</v>
      </c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 t="s">
        <v>2</v>
      </c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 t="s">
        <v>2</v>
      </c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 t="s">
        <v>2</v>
      </c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 t="s">
        <v>2</v>
      </c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 t="s">
        <v>2</v>
      </c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 t="s">
        <v>2</v>
      </c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 t="s">
        <v>2</v>
      </c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 t="s">
        <v>2</v>
      </c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 t="s">
        <v>2</v>
      </c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 t="s">
        <v>2</v>
      </c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 t="s">
        <v>2</v>
      </c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 t="s">
        <v>2</v>
      </c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 t="s">
        <v>2</v>
      </c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 t="s">
        <v>2</v>
      </c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 t="s">
        <v>2</v>
      </c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 t="s">
        <v>2</v>
      </c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 t="s">
        <v>2</v>
      </c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 t="s">
        <v>2</v>
      </c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 t="s">
        <v>2</v>
      </c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 t="s">
        <v>2</v>
      </c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 t="s">
        <v>2</v>
      </c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 t="s">
        <v>2</v>
      </c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 t="s">
        <v>2</v>
      </c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 t="s">
        <v>2</v>
      </c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 t="s">
        <v>2</v>
      </c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 t="s">
        <v>2</v>
      </c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 t="s">
        <v>2</v>
      </c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 t="s">
        <v>2</v>
      </c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 t="s">
        <v>2</v>
      </c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 t="s">
        <v>2</v>
      </c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 t="s">
        <v>2</v>
      </c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 t="s">
        <v>2</v>
      </c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 t="s">
        <v>2</v>
      </c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 t="s">
        <v>2</v>
      </c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 t="s">
        <v>2</v>
      </c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 t="s">
        <v>2</v>
      </c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 t="s">
        <v>2</v>
      </c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 t="s">
        <v>2</v>
      </c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 t="s">
        <v>2</v>
      </c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 t="s">
        <v>2</v>
      </c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 t="s">
        <v>2</v>
      </c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 t="s">
        <v>2</v>
      </c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 t="s">
        <v>2</v>
      </c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 t="s">
        <v>2</v>
      </c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 t="s">
        <v>2</v>
      </c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 t="s">
        <v>2</v>
      </c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 t="s">
        <v>2</v>
      </c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 t="s">
        <v>2</v>
      </c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 t="s">
        <v>2</v>
      </c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 t="s">
        <v>2</v>
      </c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 t="s">
        <v>2</v>
      </c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 t="s">
        <v>2</v>
      </c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 t="s">
        <v>2</v>
      </c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 t="s">
        <v>2</v>
      </c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 t="s">
        <v>2</v>
      </c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 t="s">
        <v>2</v>
      </c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 t="s">
        <v>2</v>
      </c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 t="s">
        <v>2</v>
      </c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 t="s">
        <v>2</v>
      </c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 t="s">
        <v>2</v>
      </c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 t="s">
        <v>2</v>
      </c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 t="s">
        <v>2</v>
      </c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 t="s">
        <v>2</v>
      </c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 t="s">
        <v>2</v>
      </c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 t="s">
        <v>2</v>
      </c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 t="s">
        <v>2</v>
      </c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 t="s">
        <v>2</v>
      </c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 t="s">
        <v>2</v>
      </c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 t="s">
        <v>2</v>
      </c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 t="s">
        <v>2</v>
      </c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 t="s">
        <v>2</v>
      </c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 t="s">
        <v>2</v>
      </c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 t="s">
        <v>2</v>
      </c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 t="s">
        <v>2</v>
      </c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 t="s">
        <v>2</v>
      </c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 t="s">
        <v>2</v>
      </c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 t="s">
        <v>2</v>
      </c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 t="s">
        <v>2</v>
      </c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 t="s">
        <v>2</v>
      </c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 t="s">
        <v>2</v>
      </c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 t="s">
        <v>2</v>
      </c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 t="s">
        <v>2</v>
      </c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 t="s">
        <v>2</v>
      </c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 t="s">
        <v>2</v>
      </c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 t="s">
        <v>2</v>
      </c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 t="s">
        <v>2</v>
      </c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 t="s">
        <v>2</v>
      </c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 t="s">
        <v>2</v>
      </c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 t="s">
        <v>2</v>
      </c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 t="s">
        <v>2</v>
      </c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 t="s">
        <v>2</v>
      </c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 t="s">
        <v>2</v>
      </c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 t="s">
        <v>2</v>
      </c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 t="s">
        <v>2</v>
      </c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 t="s">
        <v>2</v>
      </c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 t="s">
        <v>2</v>
      </c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 t="s">
        <v>2</v>
      </c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 t="s">
        <v>2</v>
      </c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 t="s">
        <v>2</v>
      </c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 t="s">
        <v>2</v>
      </c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 t="s">
        <v>2</v>
      </c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 t="s">
        <v>2</v>
      </c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 t="s">
        <v>2</v>
      </c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 t="s">
        <v>2</v>
      </c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 t="s">
        <v>2</v>
      </c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 t="s">
        <v>2</v>
      </c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 t="s">
        <v>2</v>
      </c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 t="s">
        <v>2</v>
      </c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 t="s">
        <v>2</v>
      </c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 t="s">
        <v>2</v>
      </c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 t="s">
        <v>2</v>
      </c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 t="s">
        <v>2</v>
      </c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 t="s">
        <v>2</v>
      </c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 t="s">
        <v>2</v>
      </c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 t="s">
        <v>2</v>
      </c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 t="s">
        <v>2</v>
      </c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 t="s">
        <v>2</v>
      </c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 t="s">
        <v>2</v>
      </c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 t="s">
        <v>2</v>
      </c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 t="s">
        <v>2</v>
      </c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 t="s">
        <v>2</v>
      </c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 t="s">
        <v>2</v>
      </c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 t="s">
        <v>2</v>
      </c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 t="s">
        <v>2</v>
      </c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 t="s">
        <v>2</v>
      </c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 t="s">
        <v>2</v>
      </c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 t="s">
        <v>2</v>
      </c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 t="s">
        <v>2</v>
      </c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 t="s">
        <v>2</v>
      </c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 t="s">
        <v>2</v>
      </c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 t="s">
        <v>2</v>
      </c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 t="s">
        <v>2</v>
      </c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 t="s">
        <v>2</v>
      </c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 t="s">
        <v>2</v>
      </c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 t="s">
        <v>2</v>
      </c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 t="s">
        <v>2</v>
      </c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 t="s">
        <v>2</v>
      </c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 t="s">
        <v>2</v>
      </c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 t="s">
        <v>2</v>
      </c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 t="s">
        <v>2</v>
      </c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 t="s">
        <v>2</v>
      </c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 t="s">
        <v>2</v>
      </c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 t="s">
        <v>2</v>
      </c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 t="s">
        <v>2</v>
      </c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 t="s">
        <v>2</v>
      </c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 t="s">
        <v>2</v>
      </c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 t="s">
        <v>2</v>
      </c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 t="s">
        <v>2</v>
      </c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 t="s">
        <v>2</v>
      </c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 t="s">
        <v>2</v>
      </c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 t="s">
        <v>2</v>
      </c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 t="s">
        <v>2</v>
      </c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 t="s">
        <v>2</v>
      </c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 t="s">
        <v>2</v>
      </c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 t="s">
        <v>2</v>
      </c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 t="s">
        <v>2</v>
      </c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 t="s">
        <v>2</v>
      </c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 t="s">
        <v>2</v>
      </c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 t="s">
        <v>2</v>
      </c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 t="s">
        <v>2</v>
      </c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 t="s">
        <v>2</v>
      </c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 t="s">
        <v>2</v>
      </c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 t="s">
        <v>2</v>
      </c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 t="s">
        <v>2</v>
      </c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 t="s">
        <v>2</v>
      </c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 t="s">
        <v>2</v>
      </c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 t="s">
        <v>2</v>
      </c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 t="s">
        <v>2</v>
      </c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 t="s">
        <v>2</v>
      </c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 t="s">
        <v>2</v>
      </c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 t="s">
        <v>2</v>
      </c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 t="s">
        <v>2</v>
      </c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 t="s">
        <v>2</v>
      </c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 t="s">
        <v>2</v>
      </c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 t="s">
        <v>2</v>
      </c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 t="s">
        <v>2</v>
      </c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 t="s">
        <v>2</v>
      </c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 t="s">
        <v>2</v>
      </c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 t="s">
        <v>2</v>
      </c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 t="s">
        <v>2</v>
      </c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 t="s">
        <v>2</v>
      </c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 t="s">
        <v>2</v>
      </c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 t="s">
        <v>2</v>
      </c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 t="s">
        <v>2</v>
      </c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 t="s">
        <v>2</v>
      </c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 t="s">
        <v>2</v>
      </c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 t="s">
        <v>2</v>
      </c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 t="s">
        <v>2</v>
      </c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 t="s">
        <v>2</v>
      </c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 t="s">
        <v>2</v>
      </c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 t="s">
        <v>2</v>
      </c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 t="s">
        <v>2</v>
      </c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 t="s">
        <v>2</v>
      </c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 t="s">
        <v>2</v>
      </c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 t="s">
        <v>2</v>
      </c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 t="s">
        <v>2</v>
      </c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 t="s">
        <v>2</v>
      </c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 t="s">
        <v>2</v>
      </c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 t="s">
        <v>2</v>
      </c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 t="s">
        <v>2</v>
      </c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 t="s">
        <v>2</v>
      </c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 t="s">
        <v>2</v>
      </c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 t="s">
        <v>2</v>
      </c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 t="s">
        <v>2</v>
      </c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 t="s">
        <v>2</v>
      </c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 t="s">
        <v>2</v>
      </c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 t="s">
        <v>2</v>
      </c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 t="s">
        <v>2</v>
      </c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 t="s">
        <v>2</v>
      </c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 t="s">
        <v>2</v>
      </c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 t="s">
        <v>2</v>
      </c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 t="s">
        <v>2</v>
      </c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 t="s">
        <v>2</v>
      </c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 t="s">
        <v>2</v>
      </c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 t="s">
        <v>2</v>
      </c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 t="s">
        <v>2</v>
      </c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 t="s">
        <v>2</v>
      </c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 t="s">
        <v>2</v>
      </c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 t="s">
        <v>2</v>
      </c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 t="s">
        <v>2</v>
      </c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 t="s">
        <v>2</v>
      </c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 t="s">
        <v>2</v>
      </c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 t="s">
        <v>2</v>
      </c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 t="s">
        <v>2</v>
      </c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 t="s">
        <v>2</v>
      </c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 t="s">
        <v>2</v>
      </c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 t="s">
        <v>2</v>
      </c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 t="s">
        <v>2</v>
      </c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 t="s">
        <v>2</v>
      </c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 t="s">
        <v>2</v>
      </c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 t="s">
        <v>2</v>
      </c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 t="s">
        <v>2</v>
      </c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 t="s">
        <v>2</v>
      </c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 t="s">
        <v>2</v>
      </c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 t="s">
        <v>2</v>
      </c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 t="s">
        <v>2</v>
      </c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 t="s">
        <v>2</v>
      </c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 t="s">
        <v>2</v>
      </c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 t="s">
        <v>2</v>
      </c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 t="s">
        <v>2</v>
      </c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 t="s">
        <v>2</v>
      </c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 t="s">
        <v>2</v>
      </c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 t="s">
        <v>2</v>
      </c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 t="s">
        <v>2</v>
      </c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 t="s">
        <v>2</v>
      </c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 t="s">
        <v>2</v>
      </c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 t="s">
        <v>2</v>
      </c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 t="s">
        <v>2</v>
      </c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 t="s">
        <v>2</v>
      </c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 t="s">
        <v>2</v>
      </c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 t="s">
        <v>2</v>
      </c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 t="s">
        <v>2</v>
      </c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 t="s">
        <v>2</v>
      </c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 t="s">
        <v>2</v>
      </c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 t="s">
        <v>2</v>
      </c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 t="s">
        <v>2</v>
      </c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 t="s">
        <v>2</v>
      </c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 t="s">
        <v>2</v>
      </c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 t="s">
        <v>2</v>
      </c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 t="s">
        <v>2</v>
      </c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 t="s">
        <v>2</v>
      </c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 t="s">
        <v>2</v>
      </c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 t="s">
        <v>2</v>
      </c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 t="s">
        <v>2</v>
      </c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 t="s">
        <v>2</v>
      </c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 t="s">
        <v>2</v>
      </c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 t="s">
        <v>2</v>
      </c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 t="s">
        <v>2</v>
      </c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 t="s">
        <v>2</v>
      </c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 t="s">
        <v>2</v>
      </c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 t="s">
        <v>2</v>
      </c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 t="s">
        <v>2</v>
      </c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 t="s">
        <v>2</v>
      </c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 t="s">
        <v>2</v>
      </c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 t="s">
        <v>2</v>
      </c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 t="s">
        <v>2</v>
      </c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 t="s">
        <v>2</v>
      </c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 t="s">
        <v>2</v>
      </c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 t="s">
        <v>2</v>
      </c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 t="s">
        <v>2</v>
      </c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 t="s">
        <v>2</v>
      </c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 t="s">
        <v>2</v>
      </c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 t="s">
        <v>2</v>
      </c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 t="s">
        <v>2</v>
      </c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 t="s">
        <v>2</v>
      </c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 t="s">
        <v>2</v>
      </c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 t="s">
        <v>2</v>
      </c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 t="s">
        <v>2</v>
      </c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 t="s">
        <v>2</v>
      </c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 t="s">
        <v>2</v>
      </c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 t="s">
        <v>2</v>
      </c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 t="s">
        <v>2</v>
      </c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 t="s">
        <v>2</v>
      </c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 t="s">
        <v>2</v>
      </c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 t="s">
        <v>2</v>
      </c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 t="s">
        <v>2</v>
      </c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 t="s">
        <v>2</v>
      </c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 t="s">
        <v>2</v>
      </c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 t="s">
        <v>2</v>
      </c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 t="s">
        <v>2</v>
      </c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 t="s">
        <v>2</v>
      </c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 t="s">
        <v>2</v>
      </c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 t="s">
        <v>2</v>
      </c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 t="s">
        <v>2</v>
      </c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 t="s">
        <v>2</v>
      </c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 t="s">
        <v>2</v>
      </c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 t="s">
        <v>2</v>
      </c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 t="s">
        <v>2</v>
      </c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 t="s">
        <v>2</v>
      </c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 t="s">
        <v>2</v>
      </c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 t="s">
        <v>2</v>
      </c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 t="s">
        <v>2</v>
      </c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 t="s">
        <v>2</v>
      </c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 t="s">
        <v>2</v>
      </c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 t="s">
        <v>2</v>
      </c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 t="s">
        <v>2</v>
      </c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 t="s">
        <v>2</v>
      </c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 t="s">
        <v>2</v>
      </c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 t="s">
        <v>2</v>
      </c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 t="s">
        <v>2</v>
      </c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 t="s">
        <v>2</v>
      </c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 t="s">
        <v>2</v>
      </c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 t="s">
        <v>2</v>
      </c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 t="s">
        <v>2</v>
      </c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 t="s">
        <v>2</v>
      </c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 t="s">
        <v>2</v>
      </c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 t="s">
        <v>2</v>
      </c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 t="s">
        <v>2</v>
      </c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 t="s">
        <v>2</v>
      </c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 t="s">
        <v>2</v>
      </c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 t="s">
        <v>2</v>
      </c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 t="s">
        <v>2</v>
      </c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 t="s">
        <v>2</v>
      </c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 t="s">
        <v>2</v>
      </c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 t="s">
        <v>2</v>
      </c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 t="s">
        <v>2</v>
      </c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 t="s">
        <v>2</v>
      </c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 t="s">
        <v>2</v>
      </c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 t="s">
        <v>2</v>
      </c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 t="s">
        <v>2</v>
      </c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 t="s">
        <v>2</v>
      </c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 t="s">
        <v>2</v>
      </c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 t="s">
        <v>2</v>
      </c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 t="s">
        <v>2</v>
      </c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 t="s">
        <v>2</v>
      </c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 t="s">
        <v>2</v>
      </c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 t="s">
        <v>2</v>
      </c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 t="s">
        <v>2</v>
      </c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 t="s">
        <v>2</v>
      </c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 t="s">
        <v>2</v>
      </c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 t="s">
        <v>2</v>
      </c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 t="s">
        <v>2</v>
      </c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 t="s">
        <v>2</v>
      </c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 t="s">
        <v>2</v>
      </c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 t="s">
        <v>2</v>
      </c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 t="s">
        <v>2</v>
      </c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 t="s">
        <v>2</v>
      </c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 t="s">
        <v>2</v>
      </c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 t="s">
        <v>2</v>
      </c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 t="s">
        <v>2</v>
      </c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 t="s">
        <v>2</v>
      </c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 t="s">
        <v>2</v>
      </c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 t="s">
        <v>2</v>
      </c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 t="s">
        <v>2</v>
      </c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 t="s">
        <v>2</v>
      </c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 t="s">
        <v>2</v>
      </c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 t="s">
        <v>2</v>
      </c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 t="s">
        <v>2</v>
      </c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 t="s">
        <v>2</v>
      </c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 t="s">
        <v>2</v>
      </c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 t="s">
        <v>2</v>
      </c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 t="s">
        <v>2</v>
      </c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 t="s">
        <v>2</v>
      </c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 t="s">
        <v>2</v>
      </c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 t="s">
        <v>2</v>
      </c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 t="s">
        <v>2</v>
      </c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 t="s">
        <v>2</v>
      </c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 t="s">
        <v>2</v>
      </c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 t="s">
        <v>2</v>
      </c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 t="s">
        <v>2</v>
      </c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 t="s">
        <v>2</v>
      </c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 t="s">
        <v>2</v>
      </c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 t="s">
        <v>2</v>
      </c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 t="s">
        <v>2</v>
      </c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 t="s">
        <v>2</v>
      </c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 t="s">
        <v>2</v>
      </c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 t="s">
        <v>2</v>
      </c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 t="s">
        <v>2</v>
      </c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 t="s">
        <v>2</v>
      </c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 t="s">
        <v>2</v>
      </c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 t="s">
        <v>2</v>
      </c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 t="s">
        <v>2</v>
      </c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 t="s">
        <v>2</v>
      </c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 t="s">
        <v>2</v>
      </c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 t="s">
        <v>2</v>
      </c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 t="s">
        <v>2</v>
      </c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 t="s">
        <v>2</v>
      </c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 t="s">
        <v>2</v>
      </c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 t="s">
        <v>2</v>
      </c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 t="s">
        <v>2</v>
      </c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 t="s">
        <v>2</v>
      </c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 t="s">
        <v>2</v>
      </c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 t="s">
        <v>2</v>
      </c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 t="s">
        <v>2</v>
      </c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 t="s">
        <v>2</v>
      </c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 t="s">
        <v>2</v>
      </c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 t="s">
        <v>2</v>
      </c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 t="s">
        <v>2</v>
      </c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 t="s">
        <v>2</v>
      </c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 t="s">
        <v>2</v>
      </c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 t="s">
        <v>2</v>
      </c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 t="s">
        <v>2</v>
      </c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 t="s">
        <v>2</v>
      </c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 t="s">
        <v>2</v>
      </c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 t="s">
        <v>2</v>
      </c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 t="s">
        <v>2</v>
      </c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 t="s">
        <v>2</v>
      </c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 t="s">
        <v>2</v>
      </c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 t="s">
        <v>2</v>
      </c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 t="s">
        <v>2</v>
      </c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 t="s">
        <v>2</v>
      </c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 t="s">
        <v>2</v>
      </c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 t="s">
        <v>2</v>
      </c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 t="s">
        <v>2</v>
      </c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 t="s">
        <v>2</v>
      </c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 t="s">
        <v>2</v>
      </c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 t="s">
        <v>2</v>
      </c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 t="s">
        <v>2</v>
      </c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 t="s">
        <v>2</v>
      </c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 t="s">
        <v>2</v>
      </c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 t="s">
        <v>2</v>
      </c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 t="s">
        <v>2</v>
      </c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 t="s">
        <v>2</v>
      </c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 t="s">
        <v>2</v>
      </c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 t="s">
        <v>2</v>
      </c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 t="s">
        <v>2</v>
      </c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 t="s">
        <v>2</v>
      </c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 t="s">
        <v>2</v>
      </c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 t="s">
        <v>2</v>
      </c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 t="s">
        <v>2</v>
      </c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 t="s">
        <v>2</v>
      </c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 t="s">
        <v>2</v>
      </c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 t="s">
        <v>2</v>
      </c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 t="s">
        <v>2</v>
      </c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 t="s">
        <v>2</v>
      </c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 t="s">
        <v>2</v>
      </c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 t="s">
        <v>2</v>
      </c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 t="s">
        <v>2</v>
      </c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 t="s">
        <v>2</v>
      </c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 t="s">
        <v>2</v>
      </c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 t="s">
        <v>2</v>
      </c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 t="s">
        <v>2</v>
      </c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 t="s">
        <v>2</v>
      </c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 t="s">
        <v>2</v>
      </c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 t="s">
        <v>2</v>
      </c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 t="s">
        <v>2</v>
      </c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 t="s">
        <v>2</v>
      </c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 t="s">
        <v>2</v>
      </c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 t="s">
        <v>2</v>
      </c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 t="s">
        <v>2</v>
      </c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 t="s">
        <v>2</v>
      </c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 t="s">
        <v>2</v>
      </c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 t="s">
        <v>2</v>
      </c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 t="s">
        <v>2</v>
      </c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 t="s">
        <v>2</v>
      </c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 t="s">
        <v>2</v>
      </c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 t="s">
        <v>2</v>
      </c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 t="s">
        <v>2</v>
      </c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 t="s">
        <v>2</v>
      </c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 t="s">
        <v>2</v>
      </c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 t="s">
        <v>2</v>
      </c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 t="s">
        <v>2</v>
      </c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 t="s">
        <v>2</v>
      </c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 t="s">
        <v>2</v>
      </c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 t="s">
        <v>2</v>
      </c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 t="s">
        <v>2</v>
      </c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 t="s">
        <v>2</v>
      </c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 t="s">
        <v>2</v>
      </c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 t="s">
        <v>2</v>
      </c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 t="s">
        <v>2</v>
      </c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 t="s">
        <v>2</v>
      </c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 t="s">
        <v>2</v>
      </c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 t="s">
        <v>2</v>
      </c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 t="s">
        <v>2</v>
      </c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 t="s">
        <v>2</v>
      </c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 t="s">
        <v>2</v>
      </c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 t="s">
        <v>2</v>
      </c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 t="s">
        <v>2</v>
      </c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 t="s">
        <v>2</v>
      </c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 t="s">
        <v>2</v>
      </c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 t="s">
        <v>2</v>
      </c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 t="s">
        <v>2</v>
      </c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 t="s">
        <v>2</v>
      </c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 t="s">
        <v>2</v>
      </c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 t="s">
        <v>2</v>
      </c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 t="s">
        <v>2</v>
      </c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 t="s">
        <v>2</v>
      </c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 t="s">
        <v>2</v>
      </c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 t="s">
        <v>2</v>
      </c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 t="s">
        <v>2</v>
      </c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 t="s">
        <v>2</v>
      </c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 t="s">
        <v>2</v>
      </c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 t="s">
        <v>2</v>
      </c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 t="s">
        <v>2</v>
      </c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 t="s">
        <v>2</v>
      </c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 t="s">
        <v>2</v>
      </c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 t="s">
        <v>2</v>
      </c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 t="s">
        <v>2</v>
      </c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 t="s">
        <v>2</v>
      </c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 t="s">
        <v>2</v>
      </c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 t="s">
        <v>2</v>
      </c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 t="s">
        <v>2</v>
      </c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 t="s">
        <v>2</v>
      </c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 t="s">
        <v>2</v>
      </c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 t="s">
        <v>2</v>
      </c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 t="s">
        <v>2</v>
      </c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 t="s">
        <v>2</v>
      </c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 t="s">
        <v>2</v>
      </c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 t="s">
        <v>2</v>
      </c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 t="s">
        <v>2</v>
      </c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 t="s">
        <v>2</v>
      </c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 t="s">
        <v>2</v>
      </c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 t="s">
        <v>2</v>
      </c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 t="s">
        <v>2</v>
      </c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 t="s">
        <v>2</v>
      </c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 t="s">
        <v>2</v>
      </c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 t="s">
        <v>2</v>
      </c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 t="s">
        <v>2</v>
      </c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 t="s">
        <v>2</v>
      </c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 t="s">
        <v>2</v>
      </c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 t="s">
        <v>2</v>
      </c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 t="s">
        <v>2</v>
      </c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 t="s">
        <v>2</v>
      </c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 t="s">
        <v>2</v>
      </c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 t="s">
        <v>2</v>
      </c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 t="s">
        <v>2</v>
      </c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 t="s">
        <v>2</v>
      </c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 t="s">
        <v>2</v>
      </c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 t="s">
        <v>2</v>
      </c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 t="s">
        <v>2</v>
      </c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 t="s">
        <v>2</v>
      </c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 t="s">
        <v>2</v>
      </c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 t="s">
        <v>2</v>
      </c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 t="s">
        <v>2</v>
      </c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 t="s">
        <v>2</v>
      </c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 t="s">
        <v>2</v>
      </c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 t="s">
        <v>2</v>
      </c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 t="s">
        <v>2</v>
      </c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 t="s">
        <v>2</v>
      </c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 t="s">
        <v>2</v>
      </c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 t="s">
        <v>2</v>
      </c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 t="s">
        <v>2</v>
      </c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 t="s">
        <v>2</v>
      </c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 t="s">
        <v>2</v>
      </c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 t="s">
        <v>2</v>
      </c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 t="s">
        <v>2</v>
      </c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 t="s">
        <v>2</v>
      </c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 t="s">
        <v>2</v>
      </c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 t="s">
        <v>2</v>
      </c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 t="s">
        <v>2</v>
      </c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 t="s">
        <v>2</v>
      </c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 t="s">
        <v>2</v>
      </c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 t="s">
        <v>2</v>
      </c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 t="s">
        <v>2</v>
      </c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 t="s">
        <v>2</v>
      </c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 t="s">
        <v>2</v>
      </c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 t="s">
        <v>2</v>
      </c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 t="s">
        <v>2</v>
      </c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 t="s">
        <v>2</v>
      </c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 t="s">
        <v>2</v>
      </c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 t="s">
        <v>2</v>
      </c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 t="s">
        <v>2</v>
      </c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 t="s">
        <v>2</v>
      </c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 t="s">
        <v>2</v>
      </c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 t="s">
        <v>2</v>
      </c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 t="s">
        <v>2</v>
      </c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 t="s">
        <v>2</v>
      </c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 t="s">
        <v>2</v>
      </c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 t="s">
        <v>2</v>
      </c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 t="s">
        <v>2</v>
      </c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 t="s">
        <v>2</v>
      </c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 t="s">
        <v>2</v>
      </c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 t="s">
        <v>2</v>
      </c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 t="s">
        <v>2</v>
      </c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 t="s">
        <v>2</v>
      </c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 t="s">
        <v>2</v>
      </c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 t="s">
        <v>2</v>
      </c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 t="s">
        <v>2</v>
      </c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 t="s">
        <v>2</v>
      </c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 t="s">
        <v>2</v>
      </c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 t="s">
        <v>2</v>
      </c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 t="s">
        <v>2</v>
      </c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 t="s">
        <v>2</v>
      </c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 t="s">
        <v>2</v>
      </c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 t="s">
        <v>2</v>
      </c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 t="s">
        <v>2</v>
      </c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 t="s">
        <v>2</v>
      </c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 t="s">
        <v>2</v>
      </c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 t="s">
        <v>2</v>
      </c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 t="s">
        <v>2</v>
      </c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 t="s">
        <v>2</v>
      </c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 t="s">
        <v>2</v>
      </c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 t="s">
        <v>2</v>
      </c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 t="s">
        <v>2</v>
      </c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 t="s">
        <v>2</v>
      </c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 t="s">
        <v>2</v>
      </c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 t="s">
        <v>2</v>
      </c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 t="s">
        <v>2</v>
      </c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 t="s">
        <v>2</v>
      </c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 t="s">
        <v>2</v>
      </c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 t="s">
        <v>2</v>
      </c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 t="s">
        <v>2</v>
      </c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 t="s">
        <v>2</v>
      </c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 t="s">
        <v>2</v>
      </c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 t="s">
        <v>2</v>
      </c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 t="s">
        <v>2</v>
      </c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 t="s">
        <v>2</v>
      </c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 t="s">
        <v>2</v>
      </c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 t="s">
        <v>2</v>
      </c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 t="s">
        <v>2</v>
      </c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 t="s">
        <v>2</v>
      </c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 t="s">
        <v>2</v>
      </c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 t="s">
        <v>2</v>
      </c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 t="s">
        <v>2</v>
      </c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 t="s">
        <v>2</v>
      </c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 t="s">
        <v>2</v>
      </c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 t="s">
        <v>2</v>
      </c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 t="s">
        <v>2</v>
      </c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 t="s">
        <v>2</v>
      </c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 t="s">
        <v>2</v>
      </c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 t="s">
        <v>2</v>
      </c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 t="s">
        <v>2</v>
      </c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 t="s">
        <v>2</v>
      </c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 t="s">
        <v>2</v>
      </c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16384" s="2" customFormat="1">
      <c r="A3" s="3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3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" t="s">
        <v>3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3" t="s">
        <v>3</v>
      </c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3" t="s">
        <v>3</v>
      </c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3" t="s">
        <v>3</v>
      </c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3" t="s">
        <v>3</v>
      </c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3" t="s">
        <v>3</v>
      </c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3" t="s">
        <v>3</v>
      </c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" t="s">
        <v>3</v>
      </c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3" t="s">
        <v>3</v>
      </c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3" t="s">
        <v>3</v>
      </c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3" t="s">
        <v>3</v>
      </c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3" t="s">
        <v>3</v>
      </c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3" t="s">
        <v>3</v>
      </c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3" t="s">
        <v>3</v>
      </c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3" t="s">
        <v>3</v>
      </c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3" t="s">
        <v>3</v>
      </c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3" t="s">
        <v>3</v>
      </c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3" t="s">
        <v>3</v>
      </c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3" t="s">
        <v>3</v>
      </c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3" t="s">
        <v>3</v>
      </c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3" t="s">
        <v>3</v>
      </c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3" t="s">
        <v>3</v>
      </c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3" t="s">
        <v>3</v>
      </c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3" t="s">
        <v>3</v>
      </c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3" t="s">
        <v>3</v>
      </c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3" t="s">
        <v>3</v>
      </c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3" t="s">
        <v>3</v>
      </c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3" t="s">
        <v>3</v>
      </c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3" t="s">
        <v>3</v>
      </c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3" t="s">
        <v>3</v>
      </c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3" t="s">
        <v>3</v>
      </c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3" t="s">
        <v>3</v>
      </c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3" t="s">
        <v>3</v>
      </c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3" t="s">
        <v>3</v>
      </c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3" t="s">
        <v>3</v>
      </c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3" t="s">
        <v>3</v>
      </c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3" t="s">
        <v>3</v>
      </c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3" t="s">
        <v>3</v>
      </c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3" t="s">
        <v>3</v>
      </c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3" t="s">
        <v>3</v>
      </c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3" t="s">
        <v>3</v>
      </c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3" t="s">
        <v>3</v>
      </c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3" t="s">
        <v>3</v>
      </c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3" t="s">
        <v>3</v>
      </c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3" t="s">
        <v>3</v>
      </c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3" t="s">
        <v>3</v>
      </c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3" t="s">
        <v>3</v>
      </c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3" t="s">
        <v>3</v>
      </c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3" t="s">
        <v>3</v>
      </c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3" t="s">
        <v>3</v>
      </c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3" t="s">
        <v>3</v>
      </c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3" t="s">
        <v>3</v>
      </c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3" t="s">
        <v>3</v>
      </c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3" t="s">
        <v>3</v>
      </c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3" t="s">
        <v>3</v>
      </c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3" t="s">
        <v>3</v>
      </c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3" t="s">
        <v>3</v>
      </c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3" t="s">
        <v>3</v>
      </c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3" t="s">
        <v>3</v>
      </c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3" t="s">
        <v>3</v>
      </c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3" t="s">
        <v>3</v>
      </c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3" t="s">
        <v>3</v>
      </c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3" t="s">
        <v>3</v>
      </c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3" t="s">
        <v>3</v>
      </c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3" t="s">
        <v>3</v>
      </c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3" t="s">
        <v>3</v>
      </c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3" t="s">
        <v>3</v>
      </c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3" t="s">
        <v>3</v>
      </c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3" t="s">
        <v>3</v>
      </c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3" t="s">
        <v>3</v>
      </c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3" t="s">
        <v>3</v>
      </c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3" t="s">
        <v>3</v>
      </c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3" t="s">
        <v>3</v>
      </c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3" t="s">
        <v>3</v>
      </c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3" t="s">
        <v>3</v>
      </c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3" t="s">
        <v>3</v>
      </c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3" t="s">
        <v>3</v>
      </c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3" t="s">
        <v>3</v>
      </c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3" t="s">
        <v>3</v>
      </c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3" t="s">
        <v>3</v>
      </c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3" t="s">
        <v>3</v>
      </c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3" t="s">
        <v>3</v>
      </c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3" t="s">
        <v>3</v>
      </c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3" t="s">
        <v>3</v>
      </c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3" t="s">
        <v>3</v>
      </c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3" t="s">
        <v>3</v>
      </c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3" t="s">
        <v>3</v>
      </c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3" t="s">
        <v>3</v>
      </c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3" t="s">
        <v>3</v>
      </c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3" t="s">
        <v>3</v>
      </c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3" t="s">
        <v>3</v>
      </c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3" t="s">
        <v>3</v>
      </c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3" t="s">
        <v>3</v>
      </c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3" t="s">
        <v>3</v>
      </c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3" t="s">
        <v>3</v>
      </c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3" t="s">
        <v>3</v>
      </c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3" t="s">
        <v>3</v>
      </c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3" t="s">
        <v>3</v>
      </c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3" t="s">
        <v>3</v>
      </c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3" t="s">
        <v>3</v>
      </c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3" t="s">
        <v>3</v>
      </c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3" t="s">
        <v>3</v>
      </c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3" t="s">
        <v>3</v>
      </c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3" t="s">
        <v>3</v>
      </c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3" t="s">
        <v>3</v>
      </c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3" t="s">
        <v>3</v>
      </c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3" t="s">
        <v>3</v>
      </c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3" t="s">
        <v>3</v>
      </c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3" t="s">
        <v>3</v>
      </c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3" t="s">
        <v>3</v>
      </c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3" t="s">
        <v>3</v>
      </c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3" t="s">
        <v>3</v>
      </c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3" t="s">
        <v>3</v>
      </c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3" t="s">
        <v>3</v>
      </c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3" t="s">
        <v>3</v>
      </c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3" t="s">
        <v>3</v>
      </c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3" t="s">
        <v>3</v>
      </c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3" t="s">
        <v>3</v>
      </c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3" t="s">
        <v>3</v>
      </c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3" t="s">
        <v>3</v>
      </c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3" t="s">
        <v>3</v>
      </c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3" t="s">
        <v>3</v>
      </c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3" t="s">
        <v>3</v>
      </c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3" t="s">
        <v>3</v>
      </c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3" t="s">
        <v>3</v>
      </c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3" t="s">
        <v>3</v>
      </c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3" t="s">
        <v>3</v>
      </c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3" t="s">
        <v>3</v>
      </c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3" t="s">
        <v>3</v>
      </c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3" t="s">
        <v>3</v>
      </c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3" t="s">
        <v>3</v>
      </c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3" t="s">
        <v>3</v>
      </c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3" t="s">
        <v>3</v>
      </c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3" t="s">
        <v>3</v>
      </c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3" t="s">
        <v>3</v>
      </c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3" t="s">
        <v>3</v>
      </c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3" t="s">
        <v>3</v>
      </c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3" t="s">
        <v>3</v>
      </c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3" t="s">
        <v>3</v>
      </c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3" t="s">
        <v>3</v>
      </c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3" t="s">
        <v>3</v>
      </c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3" t="s">
        <v>3</v>
      </c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3" t="s">
        <v>3</v>
      </c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3" t="s">
        <v>3</v>
      </c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3" t="s">
        <v>3</v>
      </c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3" t="s">
        <v>3</v>
      </c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3" t="s">
        <v>3</v>
      </c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3" t="s">
        <v>3</v>
      </c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3" t="s">
        <v>3</v>
      </c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3" t="s">
        <v>3</v>
      </c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3" t="s">
        <v>3</v>
      </c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3" t="s">
        <v>3</v>
      </c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3" t="s">
        <v>3</v>
      </c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3" t="s">
        <v>3</v>
      </c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3" t="s">
        <v>3</v>
      </c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3" t="s">
        <v>3</v>
      </c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3" t="s">
        <v>3</v>
      </c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3" t="s">
        <v>3</v>
      </c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3" t="s">
        <v>3</v>
      </c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3" t="s">
        <v>3</v>
      </c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3" t="s">
        <v>3</v>
      </c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3" t="s">
        <v>3</v>
      </c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3" t="s">
        <v>3</v>
      </c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3" t="s">
        <v>3</v>
      </c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3" t="s">
        <v>3</v>
      </c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3" t="s">
        <v>3</v>
      </c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3" t="s">
        <v>3</v>
      </c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3" t="s">
        <v>3</v>
      </c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3" t="s">
        <v>3</v>
      </c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3" t="s">
        <v>3</v>
      </c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3" t="s">
        <v>3</v>
      </c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3" t="s">
        <v>3</v>
      </c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3" t="s">
        <v>3</v>
      </c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3" t="s">
        <v>3</v>
      </c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3" t="s">
        <v>3</v>
      </c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3" t="s">
        <v>3</v>
      </c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3" t="s">
        <v>3</v>
      </c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3" t="s">
        <v>3</v>
      </c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3" t="s">
        <v>3</v>
      </c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3" t="s">
        <v>3</v>
      </c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3" t="s">
        <v>3</v>
      </c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3" t="s">
        <v>3</v>
      </c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3" t="s">
        <v>3</v>
      </c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3" t="s">
        <v>3</v>
      </c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3" t="s">
        <v>3</v>
      </c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3" t="s">
        <v>3</v>
      </c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3" t="s">
        <v>3</v>
      </c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3" t="s">
        <v>3</v>
      </c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3" t="s">
        <v>3</v>
      </c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3" t="s">
        <v>3</v>
      </c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3" t="s">
        <v>3</v>
      </c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3" t="s">
        <v>3</v>
      </c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3" t="s">
        <v>3</v>
      </c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3" t="s">
        <v>3</v>
      </c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3" t="s">
        <v>3</v>
      </c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3" t="s">
        <v>3</v>
      </c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3" t="s">
        <v>3</v>
      </c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3" t="s">
        <v>3</v>
      </c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3" t="s">
        <v>3</v>
      </c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3" t="s">
        <v>3</v>
      </c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3" t="s">
        <v>3</v>
      </c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3" t="s">
        <v>3</v>
      </c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3" t="s">
        <v>3</v>
      </c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3" t="s">
        <v>3</v>
      </c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3" t="s">
        <v>3</v>
      </c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3" t="s">
        <v>3</v>
      </c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3" t="s">
        <v>3</v>
      </c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3" t="s">
        <v>3</v>
      </c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3" t="s">
        <v>3</v>
      </c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3" t="s">
        <v>3</v>
      </c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3" t="s">
        <v>3</v>
      </c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3" t="s">
        <v>3</v>
      </c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3" t="s">
        <v>3</v>
      </c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3" t="s">
        <v>3</v>
      </c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3" t="s">
        <v>3</v>
      </c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3" t="s">
        <v>3</v>
      </c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3" t="s">
        <v>3</v>
      </c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3" t="s">
        <v>3</v>
      </c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3" t="s">
        <v>3</v>
      </c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3" t="s">
        <v>3</v>
      </c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3" t="s">
        <v>3</v>
      </c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3" t="s">
        <v>3</v>
      </c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3" t="s">
        <v>3</v>
      </c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3" t="s">
        <v>3</v>
      </c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3" t="s">
        <v>3</v>
      </c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3" t="s">
        <v>3</v>
      </c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3" t="s">
        <v>3</v>
      </c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3" t="s">
        <v>3</v>
      </c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3" t="s">
        <v>3</v>
      </c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3" t="s">
        <v>3</v>
      </c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3" t="s">
        <v>3</v>
      </c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3" t="s">
        <v>3</v>
      </c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3" t="s">
        <v>3</v>
      </c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3" t="s">
        <v>3</v>
      </c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3" t="s">
        <v>3</v>
      </c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3" t="s">
        <v>3</v>
      </c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3" t="s">
        <v>3</v>
      </c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3" t="s">
        <v>3</v>
      </c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3" t="s">
        <v>3</v>
      </c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3" t="s">
        <v>3</v>
      </c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3" t="s">
        <v>3</v>
      </c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3" t="s">
        <v>3</v>
      </c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3" t="s">
        <v>3</v>
      </c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3" t="s">
        <v>3</v>
      </c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3" t="s">
        <v>3</v>
      </c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3" t="s">
        <v>3</v>
      </c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3" t="s">
        <v>3</v>
      </c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3" t="s">
        <v>3</v>
      </c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3" t="s">
        <v>3</v>
      </c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3" t="s">
        <v>3</v>
      </c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3" t="s">
        <v>3</v>
      </c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3" t="s">
        <v>3</v>
      </c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3" t="s">
        <v>3</v>
      </c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3" t="s">
        <v>3</v>
      </c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3" t="s">
        <v>3</v>
      </c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3" t="s">
        <v>3</v>
      </c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3" t="s">
        <v>3</v>
      </c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3" t="s">
        <v>3</v>
      </c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3" t="s">
        <v>3</v>
      </c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3" t="s">
        <v>3</v>
      </c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3" t="s">
        <v>3</v>
      </c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3" t="s">
        <v>3</v>
      </c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3" t="s">
        <v>3</v>
      </c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3" t="s">
        <v>3</v>
      </c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3" t="s">
        <v>3</v>
      </c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3" t="s">
        <v>3</v>
      </c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3" t="s">
        <v>3</v>
      </c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3" t="s">
        <v>3</v>
      </c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3" t="s">
        <v>3</v>
      </c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3" t="s">
        <v>3</v>
      </c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3" t="s">
        <v>3</v>
      </c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3" t="s">
        <v>3</v>
      </c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3" t="s">
        <v>3</v>
      </c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3" t="s">
        <v>3</v>
      </c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3" t="s">
        <v>3</v>
      </c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3" t="s">
        <v>3</v>
      </c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3" t="s">
        <v>3</v>
      </c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3" t="s">
        <v>3</v>
      </c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3" t="s">
        <v>3</v>
      </c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3" t="s">
        <v>3</v>
      </c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3" t="s">
        <v>3</v>
      </c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3" t="s">
        <v>3</v>
      </c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3" t="s">
        <v>3</v>
      </c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3" t="s">
        <v>3</v>
      </c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3" t="s">
        <v>3</v>
      </c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3" t="s">
        <v>3</v>
      </c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3" t="s">
        <v>3</v>
      </c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3" t="s">
        <v>3</v>
      </c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3" t="s">
        <v>3</v>
      </c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3" t="s">
        <v>3</v>
      </c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3" t="s">
        <v>3</v>
      </c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3" t="s">
        <v>3</v>
      </c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3" t="s">
        <v>3</v>
      </c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3" t="s">
        <v>3</v>
      </c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3" t="s">
        <v>3</v>
      </c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3" t="s">
        <v>3</v>
      </c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3" t="s">
        <v>3</v>
      </c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3" t="s">
        <v>3</v>
      </c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3" t="s">
        <v>3</v>
      </c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3" t="s">
        <v>3</v>
      </c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3" t="s">
        <v>3</v>
      </c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3" t="s">
        <v>3</v>
      </c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3" t="s">
        <v>3</v>
      </c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3" t="s">
        <v>3</v>
      </c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3" t="s">
        <v>3</v>
      </c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3" t="s">
        <v>3</v>
      </c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3" t="s">
        <v>3</v>
      </c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3" t="s">
        <v>3</v>
      </c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3" t="s">
        <v>3</v>
      </c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3" t="s">
        <v>3</v>
      </c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3" t="s">
        <v>3</v>
      </c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3" t="s">
        <v>3</v>
      </c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3" t="s">
        <v>3</v>
      </c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3" t="s">
        <v>3</v>
      </c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3" t="s">
        <v>3</v>
      </c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3" t="s">
        <v>3</v>
      </c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3" t="s">
        <v>3</v>
      </c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3" t="s">
        <v>3</v>
      </c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3" t="s">
        <v>3</v>
      </c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3" t="s">
        <v>3</v>
      </c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3" t="s">
        <v>3</v>
      </c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3" t="s">
        <v>3</v>
      </c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3" t="s">
        <v>3</v>
      </c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3" t="s">
        <v>3</v>
      </c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3" t="s">
        <v>3</v>
      </c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3" t="s">
        <v>3</v>
      </c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3" t="s">
        <v>3</v>
      </c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3" t="s">
        <v>3</v>
      </c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3" t="s">
        <v>3</v>
      </c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3" t="s">
        <v>3</v>
      </c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3" t="s">
        <v>3</v>
      </c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3" t="s">
        <v>3</v>
      </c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3" t="s">
        <v>3</v>
      </c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3" t="s">
        <v>3</v>
      </c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3" t="s">
        <v>3</v>
      </c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3" t="s">
        <v>3</v>
      </c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3" t="s">
        <v>3</v>
      </c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3" t="s">
        <v>3</v>
      </c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3" t="s">
        <v>3</v>
      </c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3" t="s">
        <v>3</v>
      </c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3" t="s">
        <v>3</v>
      </c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3" t="s">
        <v>3</v>
      </c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3" t="s">
        <v>3</v>
      </c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3" t="s">
        <v>3</v>
      </c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3" t="s">
        <v>3</v>
      </c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3" t="s">
        <v>3</v>
      </c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3" t="s">
        <v>3</v>
      </c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3" t="s">
        <v>3</v>
      </c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3" t="s">
        <v>3</v>
      </c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3" t="s">
        <v>3</v>
      </c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3" t="s">
        <v>3</v>
      </c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3" t="s">
        <v>3</v>
      </c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3" t="s">
        <v>3</v>
      </c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3" t="s">
        <v>3</v>
      </c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3" t="s">
        <v>3</v>
      </c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3" t="s">
        <v>3</v>
      </c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3" t="s">
        <v>3</v>
      </c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3" t="s">
        <v>3</v>
      </c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3" t="s">
        <v>3</v>
      </c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3" t="s">
        <v>3</v>
      </c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3" t="s">
        <v>3</v>
      </c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3" t="s">
        <v>3</v>
      </c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3" t="s">
        <v>3</v>
      </c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3" t="s">
        <v>3</v>
      </c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3" t="s">
        <v>3</v>
      </c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3" t="s">
        <v>3</v>
      </c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3" t="s">
        <v>3</v>
      </c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3" t="s">
        <v>3</v>
      </c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3" t="s">
        <v>3</v>
      </c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3" t="s">
        <v>3</v>
      </c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3" t="s">
        <v>3</v>
      </c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3" t="s">
        <v>3</v>
      </c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3" t="s">
        <v>3</v>
      </c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3" t="s">
        <v>3</v>
      </c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3" t="s">
        <v>3</v>
      </c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3" t="s">
        <v>3</v>
      </c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3" t="s">
        <v>3</v>
      </c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3" t="s">
        <v>3</v>
      </c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3" t="s">
        <v>3</v>
      </c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3" t="s">
        <v>3</v>
      </c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3" t="s">
        <v>3</v>
      </c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3" t="s">
        <v>3</v>
      </c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3" t="s">
        <v>3</v>
      </c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3" t="s">
        <v>3</v>
      </c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3" t="s">
        <v>3</v>
      </c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3" t="s">
        <v>3</v>
      </c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3" t="s">
        <v>3</v>
      </c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3" t="s">
        <v>3</v>
      </c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3" t="s">
        <v>3</v>
      </c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3" t="s">
        <v>3</v>
      </c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3" t="s">
        <v>3</v>
      </c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3" t="s">
        <v>3</v>
      </c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3" t="s">
        <v>3</v>
      </c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3" t="s">
        <v>3</v>
      </c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3" t="s">
        <v>3</v>
      </c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3" t="s">
        <v>3</v>
      </c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3" t="s">
        <v>3</v>
      </c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3" t="s">
        <v>3</v>
      </c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3" t="s">
        <v>3</v>
      </c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3" t="s">
        <v>3</v>
      </c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3" t="s">
        <v>3</v>
      </c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3" t="s">
        <v>3</v>
      </c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3" t="s">
        <v>3</v>
      </c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3" t="s">
        <v>3</v>
      </c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3" t="s">
        <v>3</v>
      </c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3" t="s">
        <v>3</v>
      </c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3" t="s">
        <v>3</v>
      </c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3" t="s">
        <v>3</v>
      </c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3" t="s">
        <v>3</v>
      </c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3" t="s">
        <v>3</v>
      </c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3" t="s">
        <v>3</v>
      </c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3" t="s">
        <v>3</v>
      </c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3" t="s">
        <v>3</v>
      </c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3" t="s">
        <v>3</v>
      </c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3" t="s">
        <v>3</v>
      </c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3" t="s">
        <v>3</v>
      </c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3" t="s">
        <v>3</v>
      </c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3" t="s">
        <v>3</v>
      </c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3" t="s">
        <v>3</v>
      </c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3" t="s">
        <v>3</v>
      </c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3" t="s">
        <v>3</v>
      </c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3" t="s">
        <v>3</v>
      </c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3" t="s">
        <v>3</v>
      </c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3" t="s">
        <v>3</v>
      </c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3" t="s">
        <v>3</v>
      </c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3" t="s">
        <v>3</v>
      </c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3" t="s">
        <v>3</v>
      </c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3" t="s">
        <v>3</v>
      </c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3" t="s">
        <v>3</v>
      </c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3" t="s">
        <v>3</v>
      </c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3" t="s">
        <v>3</v>
      </c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3" t="s">
        <v>3</v>
      </c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3" t="s">
        <v>3</v>
      </c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3" t="s">
        <v>3</v>
      </c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3" t="s">
        <v>3</v>
      </c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3" t="s">
        <v>3</v>
      </c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3" t="s">
        <v>3</v>
      </c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3" t="s">
        <v>3</v>
      </c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3" t="s">
        <v>3</v>
      </c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3" t="s">
        <v>3</v>
      </c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3" t="s">
        <v>3</v>
      </c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3" t="s">
        <v>3</v>
      </c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3" t="s">
        <v>3</v>
      </c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3" t="s">
        <v>3</v>
      </c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3" t="s">
        <v>3</v>
      </c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3" t="s">
        <v>3</v>
      </c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3" t="s">
        <v>3</v>
      </c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3" t="s">
        <v>3</v>
      </c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3" t="s">
        <v>3</v>
      </c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3" t="s">
        <v>3</v>
      </c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3" t="s">
        <v>3</v>
      </c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3" t="s">
        <v>3</v>
      </c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3" t="s">
        <v>3</v>
      </c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3" t="s">
        <v>3</v>
      </c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3" t="s">
        <v>3</v>
      </c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3" t="s">
        <v>3</v>
      </c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3" t="s">
        <v>3</v>
      </c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3" t="s">
        <v>3</v>
      </c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3" t="s">
        <v>3</v>
      </c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3" t="s">
        <v>3</v>
      </c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3" t="s">
        <v>3</v>
      </c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3" t="s">
        <v>3</v>
      </c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3" t="s">
        <v>3</v>
      </c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3" t="s">
        <v>3</v>
      </c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3" t="s">
        <v>3</v>
      </c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3" t="s">
        <v>3</v>
      </c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3" t="s">
        <v>3</v>
      </c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3" t="s">
        <v>3</v>
      </c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3" t="s">
        <v>3</v>
      </c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3" t="s">
        <v>3</v>
      </c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3" t="s">
        <v>3</v>
      </c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3" t="s">
        <v>3</v>
      </c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3" t="s">
        <v>3</v>
      </c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3" t="s">
        <v>3</v>
      </c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3" t="s">
        <v>3</v>
      </c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3" t="s">
        <v>3</v>
      </c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3" t="s">
        <v>3</v>
      </c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3" t="s">
        <v>3</v>
      </c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3" t="s">
        <v>3</v>
      </c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3" t="s">
        <v>3</v>
      </c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3" t="s">
        <v>3</v>
      </c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3" t="s">
        <v>3</v>
      </c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3" t="s">
        <v>3</v>
      </c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3" t="s">
        <v>3</v>
      </c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3" t="s">
        <v>3</v>
      </c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3" t="s">
        <v>3</v>
      </c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3" t="s">
        <v>3</v>
      </c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3" t="s">
        <v>3</v>
      </c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3" t="s">
        <v>3</v>
      </c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3" t="s">
        <v>3</v>
      </c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3" t="s">
        <v>3</v>
      </c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3" t="s">
        <v>3</v>
      </c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3" t="s">
        <v>3</v>
      </c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3" t="s">
        <v>3</v>
      </c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3" t="s">
        <v>3</v>
      </c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3" t="s">
        <v>3</v>
      </c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3" t="s">
        <v>3</v>
      </c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3" t="s">
        <v>3</v>
      </c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3" t="s">
        <v>3</v>
      </c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3" t="s">
        <v>3</v>
      </c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3" t="s">
        <v>3</v>
      </c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3" t="s">
        <v>3</v>
      </c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3" t="s">
        <v>3</v>
      </c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3" t="s">
        <v>3</v>
      </c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3" t="s">
        <v>3</v>
      </c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3" t="s">
        <v>3</v>
      </c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3" t="s">
        <v>3</v>
      </c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3" t="s">
        <v>3</v>
      </c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3" t="s">
        <v>3</v>
      </c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3" t="s">
        <v>3</v>
      </c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3" t="s">
        <v>3</v>
      </c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3" t="s">
        <v>3</v>
      </c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3" t="s">
        <v>3</v>
      </c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3" t="s">
        <v>3</v>
      </c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3" t="s">
        <v>3</v>
      </c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3" t="s">
        <v>3</v>
      </c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3" t="s">
        <v>3</v>
      </c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3" t="s">
        <v>3</v>
      </c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3" t="s">
        <v>3</v>
      </c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3" t="s">
        <v>3</v>
      </c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3" t="s">
        <v>3</v>
      </c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3" t="s">
        <v>3</v>
      </c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3" t="s">
        <v>3</v>
      </c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3" t="s">
        <v>3</v>
      </c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3" t="s">
        <v>3</v>
      </c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3" t="s">
        <v>3</v>
      </c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3" t="s">
        <v>3</v>
      </c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3" t="s">
        <v>3</v>
      </c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3" t="s">
        <v>3</v>
      </c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3" t="s">
        <v>3</v>
      </c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3" t="s">
        <v>3</v>
      </c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3" t="s">
        <v>3</v>
      </c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3" t="s">
        <v>3</v>
      </c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3" t="s">
        <v>3</v>
      </c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3" t="s">
        <v>3</v>
      </c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3" t="s">
        <v>3</v>
      </c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3" t="s">
        <v>3</v>
      </c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3" t="s">
        <v>3</v>
      </c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3" t="s">
        <v>3</v>
      </c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3" t="s">
        <v>3</v>
      </c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3" t="s">
        <v>3</v>
      </c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3" t="s">
        <v>3</v>
      </c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3" t="s">
        <v>3</v>
      </c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3" t="s">
        <v>3</v>
      </c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3" t="s">
        <v>3</v>
      </c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3" t="s">
        <v>3</v>
      </c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3" t="s">
        <v>3</v>
      </c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3" t="s">
        <v>3</v>
      </c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3" t="s">
        <v>3</v>
      </c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3" t="s">
        <v>3</v>
      </c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3" t="s">
        <v>3</v>
      </c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3" t="s">
        <v>3</v>
      </c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3" t="s">
        <v>3</v>
      </c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3" t="s">
        <v>3</v>
      </c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3" t="s">
        <v>3</v>
      </c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3" t="s">
        <v>3</v>
      </c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3" t="s">
        <v>3</v>
      </c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3" t="s">
        <v>3</v>
      </c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3" t="s">
        <v>3</v>
      </c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3" t="s">
        <v>3</v>
      </c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3" t="s">
        <v>3</v>
      </c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3" t="s">
        <v>3</v>
      </c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3" t="s">
        <v>3</v>
      </c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3" t="s">
        <v>3</v>
      </c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3" t="s">
        <v>3</v>
      </c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3" t="s">
        <v>3</v>
      </c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3" t="s">
        <v>3</v>
      </c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3" t="s">
        <v>3</v>
      </c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3" t="s">
        <v>3</v>
      </c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3" t="s">
        <v>3</v>
      </c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3" t="s">
        <v>3</v>
      </c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3" t="s">
        <v>3</v>
      </c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3" t="s">
        <v>3</v>
      </c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3" t="s">
        <v>3</v>
      </c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3" t="s">
        <v>3</v>
      </c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3" t="s">
        <v>3</v>
      </c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3" t="s">
        <v>3</v>
      </c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3" t="s">
        <v>3</v>
      </c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3" t="s">
        <v>3</v>
      </c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3" t="s">
        <v>3</v>
      </c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3" t="s">
        <v>3</v>
      </c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3" t="s">
        <v>3</v>
      </c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3" t="s">
        <v>3</v>
      </c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3" t="s">
        <v>3</v>
      </c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3" t="s">
        <v>3</v>
      </c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3" t="s">
        <v>3</v>
      </c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3" t="s">
        <v>3</v>
      </c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3" t="s">
        <v>3</v>
      </c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3" t="s">
        <v>3</v>
      </c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3" t="s">
        <v>3</v>
      </c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3" t="s">
        <v>3</v>
      </c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3" t="s">
        <v>3</v>
      </c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3" t="s">
        <v>3</v>
      </c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3" t="s">
        <v>3</v>
      </c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3" t="s">
        <v>3</v>
      </c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3" t="s">
        <v>3</v>
      </c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3" t="s">
        <v>3</v>
      </c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3" t="s">
        <v>3</v>
      </c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3" t="s">
        <v>3</v>
      </c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3" t="s">
        <v>3</v>
      </c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3" t="s">
        <v>3</v>
      </c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3" t="s">
        <v>3</v>
      </c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3" t="s">
        <v>3</v>
      </c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3" t="s">
        <v>3</v>
      </c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3" t="s">
        <v>3</v>
      </c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3" t="s">
        <v>3</v>
      </c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3" t="s">
        <v>3</v>
      </c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3" t="s">
        <v>3</v>
      </c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3" t="s">
        <v>3</v>
      </c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3" t="s">
        <v>3</v>
      </c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3" t="s">
        <v>3</v>
      </c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3" t="s">
        <v>3</v>
      </c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3" t="s">
        <v>3</v>
      </c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3" t="s">
        <v>3</v>
      </c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3" t="s">
        <v>3</v>
      </c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3" t="s">
        <v>3</v>
      </c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3" t="s">
        <v>3</v>
      </c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3" t="s">
        <v>3</v>
      </c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3" t="s">
        <v>3</v>
      </c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3" t="s">
        <v>3</v>
      </c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3" t="s">
        <v>3</v>
      </c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3" t="s">
        <v>3</v>
      </c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3" t="s">
        <v>3</v>
      </c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3" t="s">
        <v>3</v>
      </c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3" t="s">
        <v>3</v>
      </c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3" t="s">
        <v>3</v>
      </c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3" t="s">
        <v>3</v>
      </c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3" t="s">
        <v>3</v>
      </c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3" t="s">
        <v>3</v>
      </c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3" t="s">
        <v>3</v>
      </c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3" t="s">
        <v>3</v>
      </c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3" t="s">
        <v>3</v>
      </c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3" t="s">
        <v>3</v>
      </c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3" t="s">
        <v>3</v>
      </c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3" t="s">
        <v>3</v>
      </c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3" t="s">
        <v>3</v>
      </c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3" t="s">
        <v>3</v>
      </c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3" t="s">
        <v>3</v>
      </c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3" t="s">
        <v>3</v>
      </c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3" t="s">
        <v>3</v>
      </c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3" t="s">
        <v>3</v>
      </c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3" t="s">
        <v>3</v>
      </c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3" t="s">
        <v>3</v>
      </c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3" t="s">
        <v>3</v>
      </c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3" t="s">
        <v>3</v>
      </c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3" t="s">
        <v>3</v>
      </c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3" t="s">
        <v>3</v>
      </c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3" t="s">
        <v>3</v>
      </c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3" t="s">
        <v>3</v>
      </c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3" t="s">
        <v>3</v>
      </c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3" t="s">
        <v>3</v>
      </c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3" t="s">
        <v>3</v>
      </c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3" t="s">
        <v>3</v>
      </c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3" t="s">
        <v>3</v>
      </c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3" t="s">
        <v>3</v>
      </c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3" t="s">
        <v>3</v>
      </c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3" t="s">
        <v>3</v>
      </c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3" t="s">
        <v>3</v>
      </c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3" t="s">
        <v>3</v>
      </c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3" t="s">
        <v>3</v>
      </c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3" t="s">
        <v>3</v>
      </c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3" t="s">
        <v>3</v>
      </c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3" t="s">
        <v>3</v>
      </c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3" t="s">
        <v>3</v>
      </c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3" t="s">
        <v>3</v>
      </c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3" t="s">
        <v>3</v>
      </c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3" t="s">
        <v>3</v>
      </c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3" t="s">
        <v>3</v>
      </c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3" t="s">
        <v>3</v>
      </c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3" t="s">
        <v>3</v>
      </c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3" t="s">
        <v>3</v>
      </c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3" t="s">
        <v>3</v>
      </c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3" t="s">
        <v>3</v>
      </c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3" t="s">
        <v>3</v>
      </c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3" t="s">
        <v>3</v>
      </c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3" t="s">
        <v>3</v>
      </c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3" t="s">
        <v>3</v>
      </c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3" t="s">
        <v>3</v>
      </c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3" t="s">
        <v>3</v>
      </c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3" t="s">
        <v>3</v>
      </c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3" t="s">
        <v>3</v>
      </c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3" t="s">
        <v>3</v>
      </c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3" t="s">
        <v>3</v>
      </c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3" t="s">
        <v>3</v>
      </c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3" t="s">
        <v>3</v>
      </c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3" t="s">
        <v>3</v>
      </c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3" t="s">
        <v>3</v>
      </c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3" t="s">
        <v>3</v>
      </c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3" t="s">
        <v>3</v>
      </c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3" t="s">
        <v>3</v>
      </c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3" t="s">
        <v>3</v>
      </c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3" t="s">
        <v>3</v>
      </c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3" t="s">
        <v>3</v>
      </c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3" t="s">
        <v>3</v>
      </c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3" t="s">
        <v>3</v>
      </c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3" t="s">
        <v>3</v>
      </c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3" t="s">
        <v>3</v>
      </c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3" t="s">
        <v>3</v>
      </c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3" t="s">
        <v>3</v>
      </c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3" t="s">
        <v>3</v>
      </c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3" t="s">
        <v>3</v>
      </c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3" t="s">
        <v>3</v>
      </c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3" t="s">
        <v>3</v>
      </c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3" t="s">
        <v>3</v>
      </c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3" t="s">
        <v>3</v>
      </c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3" t="s">
        <v>3</v>
      </c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3" t="s">
        <v>3</v>
      </c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3" t="s">
        <v>3</v>
      </c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3" t="s">
        <v>3</v>
      </c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3" t="s">
        <v>3</v>
      </c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3" t="s">
        <v>3</v>
      </c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3" t="s">
        <v>3</v>
      </c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3" t="s">
        <v>3</v>
      </c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3" t="s">
        <v>3</v>
      </c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3" t="s">
        <v>3</v>
      </c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3" t="s">
        <v>3</v>
      </c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3" t="s">
        <v>3</v>
      </c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3" t="s">
        <v>3</v>
      </c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3" t="s">
        <v>3</v>
      </c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3" t="s">
        <v>3</v>
      </c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3" t="s">
        <v>3</v>
      </c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3" t="s">
        <v>3</v>
      </c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3" t="s">
        <v>3</v>
      </c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3" t="s">
        <v>3</v>
      </c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3" t="s">
        <v>3</v>
      </c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3" t="s">
        <v>3</v>
      </c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3" t="s">
        <v>3</v>
      </c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3" t="s">
        <v>3</v>
      </c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3" t="s">
        <v>3</v>
      </c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3" t="s">
        <v>3</v>
      </c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3" t="s">
        <v>3</v>
      </c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3" t="s">
        <v>3</v>
      </c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3" t="s">
        <v>3</v>
      </c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3" t="s">
        <v>3</v>
      </c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3" t="s">
        <v>3</v>
      </c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3" t="s">
        <v>3</v>
      </c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3" t="s">
        <v>3</v>
      </c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3" t="s">
        <v>3</v>
      </c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3" t="s">
        <v>3</v>
      </c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3" t="s">
        <v>3</v>
      </c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3" t="s">
        <v>3</v>
      </c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3" t="s">
        <v>3</v>
      </c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3" t="s">
        <v>3</v>
      </c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3" t="s">
        <v>3</v>
      </c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3" t="s">
        <v>3</v>
      </c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3" t="s">
        <v>3</v>
      </c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3" t="s">
        <v>3</v>
      </c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3" t="s">
        <v>3</v>
      </c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3" t="s">
        <v>3</v>
      </c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3" t="s">
        <v>3</v>
      </c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3" t="s">
        <v>3</v>
      </c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3" t="s">
        <v>3</v>
      </c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3" t="s">
        <v>3</v>
      </c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3" t="s">
        <v>3</v>
      </c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3" t="s">
        <v>3</v>
      </c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3" t="s">
        <v>3</v>
      </c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3" t="s">
        <v>3</v>
      </c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3" t="s">
        <v>3</v>
      </c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3" t="s">
        <v>3</v>
      </c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3" t="s">
        <v>3</v>
      </c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3" t="s">
        <v>3</v>
      </c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3" t="s">
        <v>3</v>
      </c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3" t="s">
        <v>3</v>
      </c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3" t="s">
        <v>3</v>
      </c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3" t="s">
        <v>3</v>
      </c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3" t="s">
        <v>3</v>
      </c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3" t="s">
        <v>3</v>
      </c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3" t="s">
        <v>3</v>
      </c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3" t="s">
        <v>3</v>
      </c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3" t="s">
        <v>3</v>
      </c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3" t="s">
        <v>3</v>
      </c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3" t="s">
        <v>3</v>
      </c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3" t="s">
        <v>3</v>
      </c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3" t="s">
        <v>3</v>
      </c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3" t="s">
        <v>3</v>
      </c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3" t="s">
        <v>3</v>
      </c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3" t="s">
        <v>3</v>
      </c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3" t="s">
        <v>3</v>
      </c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3" t="s">
        <v>3</v>
      </c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3" t="s">
        <v>3</v>
      </c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3" t="s">
        <v>3</v>
      </c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3" t="s">
        <v>3</v>
      </c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3" t="s">
        <v>3</v>
      </c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3" t="s">
        <v>3</v>
      </c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3" t="s">
        <v>3</v>
      </c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3" t="s">
        <v>3</v>
      </c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3" t="s">
        <v>3</v>
      </c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3" t="s">
        <v>3</v>
      </c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3" t="s">
        <v>3</v>
      </c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3" t="s">
        <v>3</v>
      </c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3" t="s">
        <v>3</v>
      </c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3" t="s">
        <v>3</v>
      </c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3" t="s">
        <v>3</v>
      </c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3" t="s">
        <v>3</v>
      </c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3" t="s">
        <v>3</v>
      </c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3" t="s">
        <v>3</v>
      </c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3" t="s">
        <v>3</v>
      </c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3" t="s">
        <v>3</v>
      </c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3" t="s">
        <v>3</v>
      </c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3" t="s">
        <v>3</v>
      </c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3" t="s">
        <v>3</v>
      </c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3" t="s">
        <v>3</v>
      </c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3" t="s">
        <v>3</v>
      </c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3" t="s">
        <v>3</v>
      </c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3" t="s">
        <v>3</v>
      </c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3" t="s">
        <v>3</v>
      </c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3" t="s">
        <v>3</v>
      </c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3" t="s">
        <v>3</v>
      </c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3" t="s">
        <v>3</v>
      </c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3" t="s">
        <v>3</v>
      </c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3" t="s">
        <v>3</v>
      </c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3" t="s">
        <v>3</v>
      </c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3" t="s">
        <v>3</v>
      </c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3" t="s">
        <v>3</v>
      </c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3" t="s">
        <v>3</v>
      </c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3" t="s">
        <v>3</v>
      </c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3" t="s">
        <v>3</v>
      </c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3" t="s">
        <v>3</v>
      </c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3" t="s">
        <v>3</v>
      </c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3" t="s">
        <v>3</v>
      </c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3" t="s">
        <v>3</v>
      </c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3" t="s">
        <v>3</v>
      </c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3" t="s">
        <v>3</v>
      </c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3" t="s">
        <v>3</v>
      </c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3" t="s">
        <v>3</v>
      </c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3" t="s">
        <v>3</v>
      </c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3" t="s">
        <v>3</v>
      </c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3" t="s">
        <v>3</v>
      </c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3" t="s">
        <v>3</v>
      </c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3" t="s">
        <v>3</v>
      </c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3" t="s">
        <v>3</v>
      </c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3" t="s">
        <v>3</v>
      </c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3" t="s">
        <v>3</v>
      </c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3" t="s">
        <v>3</v>
      </c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3" t="s">
        <v>3</v>
      </c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3" t="s">
        <v>3</v>
      </c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3" t="s">
        <v>3</v>
      </c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3" t="s">
        <v>3</v>
      </c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3" t="s">
        <v>3</v>
      </c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3" t="s">
        <v>3</v>
      </c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3" t="s">
        <v>3</v>
      </c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3" t="s">
        <v>3</v>
      </c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3" t="s">
        <v>3</v>
      </c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3" t="s">
        <v>3</v>
      </c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3" t="s">
        <v>3</v>
      </c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3" t="s">
        <v>3</v>
      </c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3" t="s">
        <v>3</v>
      </c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3" t="s">
        <v>3</v>
      </c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3" t="s">
        <v>3</v>
      </c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3" t="s">
        <v>3</v>
      </c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3" t="s">
        <v>3</v>
      </c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3" t="s">
        <v>3</v>
      </c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3" t="s">
        <v>3</v>
      </c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3" t="s">
        <v>3</v>
      </c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3" t="s">
        <v>3</v>
      </c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3" t="s">
        <v>3</v>
      </c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3" t="s">
        <v>3</v>
      </c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3" t="s">
        <v>3</v>
      </c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3" t="s">
        <v>3</v>
      </c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3" t="s">
        <v>3</v>
      </c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3" t="s">
        <v>3</v>
      </c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3" t="s">
        <v>3</v>
      </c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3" t="s">
        <v>3</v>
      </c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3" t="s">
        <v>3</v>
      </c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3" t="s">
        <v>3</v>
      </c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3" t="s">
        <v>3</v>
      </c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3" t="s">
        <v>3</v>
      </c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3" t="s">
        <v>3</v>
      </c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3" t="s">
        <v>3</v>
      </c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3" t="s">
        <v>3</v>
      </c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3" t="s">
        <v>3</v>
      </c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3" t="s">
        <v>3</v>
      </c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3" t="s">
        <v>3</v>
      </c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3" t="s">
        <v>3</v>
      </c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3" t="s">
        <v>3</v>
      </c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3" t="s">
        <v>3</v>
      </c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3" t="s">
        <v>3</v>
      </c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3" t="s">
        <v>3</v>
      </c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3" t="s">
        <v>3</v>
      </c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3" t="s">
        <v>3</v>
      </c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3" t="s">
        <v>3</v>
      </c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3" t="s">
        <v>3</v>
      </c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3" t="s">
        <v>3</v>
      </c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3" t="s">
        <v>3</v>
      </c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3" t="s">
        <v>3</v>
      </c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3" t="s">
        <v>3</v>
      </c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3" t="s">
        <v>3</v>
      </c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3" t="s">
        <v>3</v>
      </c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3" t="s">
        <v>3</v>
      </c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3" t="s">
        <v>3</v>
      </c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3" t="s">
        <v>3</v>
      </c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3" t="s">
        <v>3</v>
      </c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3" t="s">
        <v>3</v>
      </c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3" t="s">
        <v>3</v>
      </c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3" t="s">
        <v>3</v>
      </c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3" t="s">
        <v>3</v>
      </c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3" t="s">
        <v>3</v>
      </c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3" t="s">
        <v>3</v>
      </c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3" t="s">
        <v>3</v>
      </c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3" t="s">
        <v>3</v>
      </c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3" t="s">
        <v>3</v>
      </c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3" t="s">
        <v>3</v>
      </c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3" t="s">
        <v>3</v>
      </c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3" t="s">
        <v>3</v>
      </c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3" t="s">
        <v>3</v>
      </c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3" t="s">
        <v>3</v>
      </c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3" t="s">
        <v>3</v>
      </c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3" t="s">
        <v>3</v>
      </c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3" t="s">
        <v>3</v>
      </c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3" t="s">
        <v>3</v>
      </c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3" t="s">
        <v>3</v>
      </c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3" t="s">
        <v>3</v>
      </c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3" t="s">
        <v>3</v>
      </c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3" t="s">
        <v>3</v>
      </c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3" t="s">
        <v>3</v>
      </c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3" t="s">
        <v>3</v>
      </c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3" t="s">
        <v>3</v>
      </c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3" t="s">
        <v>3</v>
      </c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3" t="s">
        <v>3</v>
      </c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3" t="s">
        <v>3</v>
      </c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3" t="s">
        <v>3</v>
      </c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3" t="s">
        <v>3</v>
      </c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3" t="s">
        <v>3</v>
      </c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3" t="s">
        <v>3</v>
      </c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3" t="s">
        <v>3</v>
      </c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3" t="s">
        <v>3</v>
      </c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3" t="s">
        <v>3</v>
      </c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3" t="s">
        <v>3</v>
      </c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3" t="s">
        <v>3</v>
      </c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3" t="s">
        <v>3</v>
      </c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3" t="s">
        <v>3</v>
      </c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3" t="s">
        <v>3</v>
      </c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3" t="s">
        <v>3</v>
      </c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3" t="s">
        <v>3</v>
      </c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3" t="s">
        <v>3</v>
      </c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3" t="s">
        <v>3</v>
      </c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3" t="s">
        <v>3</v>
      </c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3" t="s">
        <v>3</v>
      </c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3" t="s">
        <v>3</v>
      </c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3" t="s">
        <v>3</v>
      </c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3" t="s">
        <v>3</v>
      </c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3" t="s">
        <v>3</v>
      </c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3" t="s">
        <v>3</v>
      </c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3" t="s">
        <v>3</v>
      </c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3" t="s">
        <v>3</v>
      </c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3" t="s">
        <v>3</v>
      </c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3" t="s">
        <v>3</v>
      </c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3" t="s">
        <v>3</v>
      </c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3" t="s">
        <v>3</v>
      </c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3" t="s">
        <v>3</v>
      </c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3" t="s">
        <v>3</v>
      </c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3" t="s">
        <v>3</v>
      </c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3" t="s">
        <v>3</v>
      </c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3" t="s">
        <v>3</v>
      </c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3" t="s">
        <v>3</v>
      </c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3" t="s">
        <v>3</v>
      </c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3" t="s">
        <v>3</v>
      </c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3" t="s">
        <v>3</v>
      </c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3" t="s">
        <v>3</v>
      </c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3" t="s">
        <v>3</v>
      </c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3" t="s">
        <v>3</v>
      </c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3" t="s">
        <v>3</v>
      </c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3" t="s">
        <v>3</v>
      </c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3" t="s">
        <v>3</v>
      </c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3" t="s">
        <v>3</v>
      </c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3" t="s">
        <v>3</v>
      </c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3" t="s">
        <v>3</v>
      </c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3" t="s">
        <v>3</v>
      </c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3" t="s">
        <v>3</v>
      </c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3" t="s">
        <v>3</v>
      </c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3" t="s">
        <v>3</v>
      </c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3" t="s">
        <v>3</v>
      </c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3" t="s">
        <v>3</v>
      </c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3" t="s">
        <v>3</v>
      </c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3" t="s">
        <v>3</v>
      </c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3" t="s">
        <v>3</v>
      </c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3" t="s">
        <v>3</v>
      </c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3" t="s">
        <v>3</v>
      </c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3" t="s">
        <v>3</v>
      </c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3" t="s">
        <v>3</v>
      </c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3" t="s">
        <v>3</v>
      </c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3" t="s">
        <v>3</v>
      </c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3" t="s">
        <v>3</v>
      </c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3" t="s">
        <v>3</v>
      </c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3" t="s">
        <v>3</v>
      </c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3" t="s">
        <v>3</v>
      </c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3" t="s">
        <v>3</v>
      </c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3" t="s">
        <v>3</v>
      </c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3" t="s">
        <v>3</v>
      </c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3" t="s">
        <v>3</v>
      </c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3" t="s">
        <v>3</v>
      </c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3" t="s">
        <v>3</v>
      </c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3" t="s">
        <v>3</v>
      </c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3" t="s">
        <v>3</v>
      </c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3" t="s">
        <v>3</v>
      </c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3" t="s">
        <v>3</v>
      </c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3" t="s">
        <v>3</v>
      </c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3" t="s">
        <v>3</v>
      </c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3" t="s">
        <v>3</v>
      </c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3" t="s">
        <v>3</v>
      </c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3" t="s">
        <v>3</v>
      </c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3" t="s">
        <v>3</v>
      </c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3" t="s">
        <v>3</v>
      </c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3" t="s">
        <v>3</v>
      </c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3" t="s">
        <v>3</v>
      </c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3" t="s">
        <v>3</v>
      </c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3" t="s">
        <v>3</v>
      </c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3" t="s">
        <v>3</v>
      </c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3" t="s">
        <v>3</v>
      </c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3" t="s">
        <v>3</v>
      </c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3" t="s">
        <v>3</v>
      </c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3" t="s">
        <v>3</v>
      </c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3" t="s">
        <v>3</v>
      </c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3" t="s">
        <v>3</v>
      </c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3" t="s">
        <v>3</v>
      </c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3" t="s">
        <v>3</v>
      </c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3" t="s">
        <v>3</v>
      </c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3" t="s">
        <v>3</v>
      </c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3" t="s">
        <v>3</v>
      </c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3" t="s">
        <v>3</v>
      </c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3" t="s">
        <v>3</v>
      </c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3" t="s">
        <v>3</v>
      </c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s="2" customFormat="1" ht="12.75" thickBot="1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384" s="11" customFormat="1" ht="54.75" customHeight="1" thickTop="1">
      <c r="A5" s="5" t="s">
        <v>5</v>
      </c>
      <c r="B5" s="6" t="s">
        <v>6</v>
      </c>
      <c r="C5" s="6" t="s">
        <v>7</v>
      </c>
      <c r="D5" s="6" t="s">
        <v>8</v>
      </c>
      <c r="E5" s="7" t="s">
        <v>9</v>
      </c>
      <c r="F5" s="6" t="s">
        <v>10</v>
      </c>
      <c r="G5" s="8" t="s">
        <v>11</v>
      </c>
      <c r="H5" s="8"/>
      <c r="I5" s="9" t="s">
        <v>12</v>
      </c>
      <c r="J5" s="9"/>
      <c r="K5" s="9"/>
      <c r="L5" s="9"/>
      <c r="M5" s="9"/>
      <c r="N5" s="9"/>
      <c r="O5" s="9"/>
      <c r="P5" s="10" t="s">
        <v>13</v>
      </c>
    </row>
    <row r="6" spans="1:16384" s="2" customFormat="1" ht="9" customHeight="1">
      <c r="A6" s="12"/>
      <c r="B6" s="13"/>
      <c r="C6" s="13"/>
      <c r="D6" s="13"/>
      <c r="E6" s="14"/>
      <c r="F6" s="13"/>
      <c r="G6" s="15"/>
      <c r="H6" s="15"/>
      <c r="I6" s="9"/>
      <c r="J6" s="9"/>
      <c r="K6" s="9"/>
      <c r="L6" s="9"/>
      <c r="M6" s="9"/>
      <c r="N6" s="9"/>
      <c r="O6" s="9"/>
      <c r="P6" s="16"/>
    </row>
    <row r="7" spans="1:16384" s="2" customFormat="1" ht="18" customHeight="1">
      <c r="A7" s="12"/>
      <c r="B7" s="13"/>
      <c r="C7" s="13"/>
      <c r="D7" s="13"/>
      <c r="E7" s="14"/>
      <c r="F7" s="13"/>
      <c r="G7" s="17" t="s">
        <v>14</v>
      </c>
      <c r="H7" s="17" t="s">
        <v>15</v>
      </c>
      <c r="I7" s="13" t="s">
        <v>16</v>
      </c>
      <c r="J7" s="18" t="s">
        <v>17</v>
      </c>
      <c r="K7" s="19"/>
      <c r="L7" s="19"/>
      <c r="M7" s="19"/>
      <c r="N7" s="19"/>
      <c r="O7" s="20"/>
      <c r="P7" s="21"/>
    </row>
    <row r="8" spans="1:16384" s="2" customFormat="1" ht="48" customHeight="1">
      <c r="A8" s="12"/>
      <c r="B8" s="13"/>
      <c r="C8" s="13"/>
      <c r="D8" s="13"/>
      <c r="E8" s="14"/>
      <c r="F8" s="13"/>
      <c r="G8" s="17"/>
      <c r="H8" s="17"/>
      <c r="I8" s="13"/>
      <c r="J8" s="22" t="s">
        <v>14</v>
      </c>
      <c r="K8" s="23" t="s">
        <v>18</v>
      </c>
      <c r="L8" s="23" t="s">
        <v>19</v>
      </c>
      <c r="M8" s="23" t="s">
        <v>20</v>
      </c>
      <c r="N8" s="23" t="s">
        <v>21</v>
      </c>
      <c r="O8" s="23" t="s">
        <v>22</v>
      </c>
      <c r="P8" s="24"/>
      <c r="Q8" s="25">
        <f>L9+K9</f>
        <v>3260</v>
      </c>
    </row>
    <row r="9" spans="1:16384" s="11" customFormat="1" ht="24.75" customHeight="1">
      <c r="A9" s="22"/>
      <c r="B9" s="26" t="s">
        <v>23</v>
      </c>
      <c r="C9" s="27"/>
      <c r="D9" s="27"/>
      <c r="E9" s="28"/>
      <c r="F9" s="29"/>
      <c r="G9" s="30"/>
      <c r="H9" s="30"/>
      <c r="I9" s="30">
        <f>I10+I11+I20</f>
        <v>20441</v>
      </c>
      <c r="J9" s="30">
        <f>J10+J11+J20</f>
        <v>5150</v>
      </c>
      <c r="K9" s="30">
        <f t="shared" ref="K9:O9" si="0">K10+K11+K20</f>
        <v>2500</v>
      </c>
      <c r="L9" s="30">
        <f t="shared" si="0"/>
        <v>760</v>
      </c>
      <c r="M9" s="30">
        <f>M10+M11+M20</f>
        <v>1720</v>
      </c>
      <c r="N9" s="30">
        <f t="shared" si="0"/>
        <v>170</v>
      </c>
      <c r="O9" s="30">
        <f t="shared" si="0"/>
        <v>0</v>
      </c>
      <c r="P9" s="30"/>
    </row>
    <row r="10" spans="1:16384" s="11" customFormat="1" ht="35.25" customHeight="1">
      <c r="A10" s="22" t="s">
        <v>24</v>
      </c>
      <c r="B10" s="26" t="s">
        <v>25</v>
      </c>
      <c r="C10" s="27"/>
      <c r="D10" s="27"/>
      <c r="E10" s="28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384" s="11" customFormat="1" ht="24.75" customHeight="1">
      <c r="A11" s="22" t="s">
        <v>26</v>
      </c>
      <c r="B11" s="26" t="s">
        <v>27</v>
      </c>
      <c r="C11" s="27"/>
      <c r="D11" s="27"/>
      <c r="E11" s="28"/>
      <c r="F11" s="29"/>
      <c r="G11" s="30">
        <f t="shared" ref="G11:H11" si="1">G12+G16</f>
        <v>10000</v>
      </c>
      <c r="H11" s="30">
        <f t="shared" si="1"/>
        <v>10000</v>
      </c>
      <c r="I11" s="30">
        <f>I12+I16</f>
        <v>18991</v>
      </c>
      <c r="J11" s="30">
        <f>J12+J16</f>
        <v>3700</v>
      </c>
      <c r="K11" s="30">
        <f t="shared" ref="K11:P11" si="2">K12+K16</f>
        <v>2500</v>
      </c>
      <c r="L11" s="30">
        <f t="shared" si="2"/>
        <v>200</v>
      </c>
      <c r="M11" s="30">
        <f t="shared" si="2"/>
        <v>1000</v>
      </c>
      <c r="N11" s="30">
        <f t="shared" si="2"/>
        <v>0</v>
      </c>
      <c r="O11" s="30">
        <f t="shared" si="2"/>
        <v>0</v>
      </c>
      <c r="P11" s="30">
        <f t="shared" si="2"/>
        <v>0</v>
      </c>
    </row>
    <row r="12" spans="1:16384" s="11" customFormat="1" ht="33" customHeight="1">
      <c r="A12" s="22" t="s">
        <v>28</v>
      </c>
      <c r="B12" s="26" t="s">
        <v>29</v>
      </c>
      <c r="C12" s="27"/>
      <c r="D12" s="27"/>
      <c r="E12" s="28"/>
      <c r="F12" s="29"/>
      <c r="G12" s="30">
        <f t="shared" ref="G12" si="3">G13+G14+G15</f>
        <v>10000</v>
      </c>
      <c r="H12" s="30">
        <f>H13+H14+H15</f>
        <v>10000</v>
      </c>
      <c r="I12" s="30">
        <f>I13+I14+I15</f>
        <v>13591</v>
      </c>
      <c r="J12" s="30">
        <f>J13+J14+J15</f>
        <v>1000</v>
      </c>
      <c r="K12" s="30">
        <f>K13+K14+K15</f>
        <v>0</v>
      </c>
      <c r="L12" s="30">
        <f t="shared" ref="L12:O12" si="4">L13+L14+L15</f>
        <v>0</v>
      </c>
      <c r="M12" s="30">
        <f>M13+M14+M15</f>
        <v>1000</v>
      </c>
      <c r="N12" s="30">
        <f t="shared" si="4"/>
        <v>0</v>
      </c>
      <c r="O12" s="30">
        <f t="shared" si="4"/>
        <v>0</v>
      </c>
      <c r="P12" s="30"/>
      <c r="Q12" s="31" t="e">
        <f>I16+#REF!</f>
        <v>#REF!</v>
      </c>
    </row>
    <row r="13" spans="1:16384" s="11" customFormat="1" ht="69" customHeight="1">
      <c r="A13" s="23">
        <v>1</v>
      </c>
      <c r="B13" s="32" t="s">
        <v>30</v>
      </c>
      <c r="C13" s="33" t="s">
        <v>31</v>
      </c>
      <c r="D13" s="23" t="s">
        <v>32</v>
      </c>
      <c r="E13" s="34" t="s">
        <v>33</v>
      </c>
      <c r="F13" s="35" t="s">
        <v>34</v>
      </c>
      <c r="G13" s="36">
        <f>H13</f>
        <v>3000</v>
      </c>
      <c r="H13" s="36">
        <f>2100+900</f>
        <v>3000</v>
      </c>
      <c r="I13" s="30">
        <v>3500</v>
      </c>
      <c r="J13" s="30">
        <f>K13+L13+M13+N13+O13</f>
        <v>250</v>
      </c>
      <c r="K13" s="36"/>
      <c r="L13" s="36"/>
      <c r="M13" s="36">
        <v>250</v>
      </c>
      <c r="N13" s="36"/>
      <c r="O13" s="36"/>
      <c r="P13" s="37" t="s">
        <v>35</v>
      </c>
      <c r="Q13" s="31">
        <f>K13+L13</f>
        <v>0</v>
      </c>
    </row>
    <row r="14" spans="1:16384" s="11" customFormat="1" ht="60">
      <c r="A14" s="23">
        <v>2</v>
      </c>
      <c r="B14" s="38" t="s">
        <v>36</v>
      </c>
      <c r="C14" s="33" t="s">
        <v>37</v>
      </c>
      <c r="D14" s="23" t="s">
        <v>38</v>
      </c>
      <c r="E14" s="34" t="s">
        <v>33</v>
      </c>
      <c r="F14" s="35" t="s">
        <v>39</v>
      </c>
      <c r="G14" s="36">
        <f>H14</f>
        <v>4800</v>
      </c>
      <c r="H14" s="36">
        <f>1500+3300</f>
        <v>4800</v>
      </c>
      <c r="I14" s="30">
        <v>5900</v>
      </c>
      <c r="J14" s="30">
        <f>K14+L14+M14+N14+O14</f>
        <v>350</v>
      </c>
      <c r="K14" s="36"/>
      <c r="L14" s="36"/>
      <c r="M14" s="36">
        <v>350</v>
      </c>
      <c r="N14" s="36"/>
      <c r="O14" s="36"/>
      <c r="P14" s="37" t="s">
        <v>35</v>
      </c>
      <c r="Q14" s="31">
        <f>G14</f>
        <v>4800</v>
      </c>
      <c r="R14" s="31">
        <f>Q14+1100</f>
        <v>5900</v>
      </c>
    </row>
    <row r="15" spans="1:16384" s="11" customFormat="1" ht="69" customHeight="1">
      <c r="A15" s="23">
        <v>3</v>
      </c>
      <c r="B15" s="39" t="s">
        <v>40</v>
      </c>
      <c r="C15" s="33" t="s">
        <v>37</v>
      </c>
      <c r="D15" s="23" t="s">
        <v>41</v>
      </c>
      <c r="E15" s="34" t="s">
        <v>42</v>
      </c>
      <c r="F15" s="40" t="s">
        <v>43</v>
      </c>
      <c r="G15" s="36">
        <f>1700+500</f>
        <v>2200</v>
      </c>
      <c r="H15" s="36">
        <f>G15</f>
        <v>2200</v>
      </c>
      <c r="I15" s="30">
        <v>4191</v>
      </c>
      <c r="J15" s="30">
        <f t="shared" ref="J15:J19" si="5">K15+L15+M15+N15+O15</f>
        <v>400</v>
      </c>
      <c r="K15" s="36"/>
      <c r="L15" s="36"/>
      <c r="M15" s="36">
        <v>400</v>
      </c>
      <c r="N15" s="36"/>
      <c r="O15" s="37"/>
      <c r="P15" s="37" t="s">
        <v>35</v>
      </c>
    </row>
    <row r="16" spans="1:16384" s="11" customFormat="1" ht="36">
      <c r="A16" s="22" t="s">
        <v>44</v>
      </c>
      <c r="B16" s="41" t="s">
        <v>45</v>
      </c>
      <c r="C16" s="42"/>
      <c r="D16" s="42"/>
      <c r="E16" s="28"/>
      <c r="F16" s="29"/>
      <c r="G16" s="30"/>
      <c r="H16" s="30"/>
      <c r="I16" s="30">
        <f>I17+I18+I19</f>
        <v>5400</v>
      </c>
      <c r="J16" s="30">
        <f t="shared" ref="J16:O16" si="6">J17+J18+J19</f>
        <v>2700</v>
      </c>
      <c r="K16" s="30">
        <f t="shared" si="6"/>
        <v>2500</v>
      </c>
      <c r="L16" s="30">
        <f t="shared" si="6"/>
        <v>200</v>
      </c>
      <c r="M16" s="30">
        <f t="shared" si="6"/>
        <v>0</v>
      </c>
      <c r="N16" s="30">
        <f t="shared" si="6"/>
        <v>0</v>
      </c>
      <c r="O16" s="30">
        <f t="shared" si="6"/>
        <v>0</v>
      </c>
      <c r="P16" s="43"/>
      <c r="Q16" s="31"/>
    </row>
    <row r="17" spans="1:17" s="11" customFormat="1" ht="48">
      <c r="A17" s="23">
        <v>1</v>
      </c>
      <c r="B17" s="44" t="s">
        <v>46</v>
      </c>
      <c r="C17" s="33" t="s">
        <v>47</v>
      </c>
      <c r="D17" s="23" t="s">
        <v>48</v>
      </c>
      <c r="E17" s="34">
        <v>2024</v>
      </c>
      <c r="F17" s="33" t="s">
        <v>49</v>
      </c>
      <c r="G17" s="36"/>
      <c r="H17" s="36"/>
      <c r="I17" s="36">
        <v>3700</v>
      </c>
      <c r="J17" s="36">
        <f>K17</f>
        <v>1700</v>
      </c>
      <c r="K17" s="36">
        <v>1700</v>
      </c>
      <c r="L17" s="36"/>
      <c r="M17" s="36"/>
      <c r="N17" s="36"/>
      <c r="O17" s="37"/>
      <c r="P17" s="43" t="s">
        <v>50</v>
      </c>
      <c r="Q17" s="31">
        <f>L20+K20</f>
        <v>560</v>
      </c>
    </row>
    <row r="18" spans="1:17" s="11" customFormat="1" ht="48">
      <c r="A18" s="23">
        <v>2</v>
      </c>
      <c r="B18" s="44" t="s">
        <v>51</v>
      </c>
      <c r="C18" s="33" t="s">
        <v>37</v>
      </c>
      <c r="D18" s="23" t="s">
        <v>52</v>
      </c>
      <c r="E18" s="34">
        <v>2024</v>
      </c>
      <c r="F18" s="33" t="s">
        <v>53</v>
      </c>
      <c r="G18" s="36"/>
      <c r="H18" s="36"/>
      <c r="I18" s="36">
        <v>1500</v>
      </c>
      <c r="J18" s="36">
        <f t="shared" si="5"/>
        <v>800</v>
      </c>
      <c r="K18" s="36">
        <v>800</v>
      </c>
      <c r="L18" s="36"/>
      <c r="M18" s="36"/>
      <c r="N18" s="36"/>
      <c r="O18" s="37"/>
      <c r="P18" s="43" t="s">
        <v>54</v>
      </c>
      <c r="Q18" s="31"/>
    </row>
    <row r="19" spans="1:17" s="11" customFormat="1" ht="48">
      <c r="A19" s="23">
        <v>3</v>
      </c>
      <c r="B19" s="44" t="s">
        <v>55</v>
      </c>
      <c r="C19" s="33" t="s">
        <v>56</v>
      </c>
      <c r="D19" s="23" t="s">
        <v>57</v>
      </c>
      <c r="E19" s="34">
        <v>2024</v>
      </c>
      <c r="F19" s="33" t="s">
        <v>58</v>
      </c>
      <c r="G19" s="36"/>
      <c r="H19" s="36"/>
      <c r="I19" s="36">
        <v>200</v>
      </c>
      <c r="J19" s="36">
        <f t="shared" si="5"/>
        <v>200</v>
      </c>
      <c r="K19" s="36"/>
      <c r="L19" s="36">
        <v>200</v>
      </c>
      <c r="M19" s="36"/>
      <c r="N19" s="36"/>
      <c r="O19" s="37"/>
      <c r="P19" s="43"/>
      <c r="Q19" s="31"/>
    </row>
    <row r="20" spans="1:17" s="11" customFormat="1" ht="28.5" customHeight="1">
      <c r="A20" s="22" t="s">
        <v>59</v>
      </c>
      <c r="B20" s="41" t="s">
        <v>60</v>
      </c>
      <c r="C20" s="42"/>
      <c r="D20" s="42"/>
      <c r="E20" s="28"/>
      <c r="F20" s="29"/>
      <c r="G20" s="30"/>
      <c r="H20" s="30"/>
      <c r="I20" s="30">
        <f t="shared" ref="I20:O20" si="7">SUM(I21:I50)</f>
        <v>1450</v>
      </c>
      <c r="J20" s="30">
        <f t="shared" si="7"/>
        <v>1450</v>
      </c>
      <c r="K20" s="30">
        <f t="shared" si="7"/>
        <v>0</v>
      </c>
      <c r="L20" s="30">
        <f t="shared" si="7"/>
        <v>560</v>
      </c>
      <c r="M20" s="30">
        <f t="shared" si="7"/>
        <v>720</v>
      </c>
      <c r="N20" s="30">
        <f t="shared" si="7"/>
        <v>170</v>
      </c>
      <c r="O20" s="30">
        <f t="shared" si="7"/>
        <v>0</v>
      </c>
      <c r="P20" s="43"/>
    </row>
    <row r="21" spans="1:17" s="11" customFormat="1" ht="60">
      <c r="A21" s="23">
        <v>1</v>
      </c>
      <c r="B21" s="45" t="s">
        <v>61</v>
      </c>
      <c r="C21" s="33" t="s">
        <v>62</v>
      </c>
      <c r="D21" s="23" t="s">
        <v>63</v>
      </c>
      <c r="E21" s="34">
        <v>2024</v>
      </c>
      <c r="F21" s="40" t="s">
        <v>43</v>
      </c>
      <c r="G21" s="36"/>
      <c r="H21" s="36"/>
      <c r="I21" s="30">
        <v>600</v>
      </c>
      <c r="J21" s="30">
        <f>K21+L21+M21+N21+O21</f>
        <v>600</v>
      </c>
      <c r="K21" s="36"/>
      <c r="L21" s="36">
        <v>260</v>
      </c>
      <c r="M21" s="36">
        <v>200</v>
      </c>
      <c r="N21" s="36">
        <v>140</v>
      </c>
      <c r="O21" s="37"/>
      <c r="P21" s="43" t="s">
        <v>64</v>
      </c>
    </row>
    <row r="22" spans="1:17" s="11" customFormat="1" ht="48.75" customHeight="1">
      <c r="A22" s="23">
        <v>2</v>
      </c>
      <c r="B22" s="46" t="s">
        <v>65</v>
      </c>
      <c r="C22" s="33" t="s">
        <v>37</v>
      </c>
      <c r="D22" s="23" t="s">
        <v>66</v>
      </c>
      <c r="E22" s="34">
        <v>2023</v>
      </c>
      <c r="F22" s="40" t="s">
        <v>43</v>
      </c>
      <c r="G22" s="36"/>
      <c r="H22" s="36"/>
      <c r="I22" s="30">
        <v>250</v>
      </c>
      <c r="J22" s="47">
        <f>K22+L22+M22+N22+O22</f>
        <v>250</v>
      </c>
      <c r="K22" s="36"/>
      <c r="L22" s="36"/>
      <c r="M22" s="36">
        <v>250</v>
      </c>
      <c r="N22" s="36"/>
      <c r="O22" s="37"/>
      <c r="P22" s="43"/>
    </row>
    <row r="23" spans="1:17" s="49" customFormat="1" ht="77.25" customHeight="1">
      <c r="A23" s="23">
        <v>3</v>
      </c>
      <c r="B23" s="48" t="s">
        <v>67</v>
      </c>
      <c r="C23" s="33" t="s">
        <v>68</v>
      </c>
      <c r="D23" s="23" t="s">
        <v>69</v>
      </c>
      <c r="E23" s="34">
        <v>2024</v>
      </c>
      <c r="F23" s="33"/>
      <c r="G23" s="36"/>
      <c r="H23" s="36"/>
      <c r="I23" s="30">
        <f>J23</f>
        <v>300</v>
      </c>
      <c r="J23" s="36">
        <f>200+100</f>
        <v>300</v>
      </c>
      <c r="K23" s="36"/>
      <c r="L23" s="36"/>
      <c r="M23" s="36">
        <f>200+70</f>
        <v>270</v>
      </c>
      <c r="N23" s="36">
        <v>30</v>
      </c>
      <c r="O23" s="37"/>
      <c r="P23" s="43"/>
    </row>
    <row r="25" spans="1:17" s="49" customFormat="1">
      <c r="A25" s="2"/>
      <c r="B25" s="50"/>
      <c r="C25" s="51"/>
      <c r="D25" s="52"/>
      <c r="E25" s="53"/>
      <c r="F25" s="51"/>
      <c r="G25" s="54"/>
      <c r="H25" s="54"/>
      <c r="I25" s="55"/>
      <c r="J25" s="54"/>
      <c r="K25" s="54"/>
      <c r="L25" s="54"/>
      <c r="M25" s="54"/>
      <c r="N25" s="54"/>
      <c r="O25" s="56"/>
      <c r="P25" s="31"/>
    </row>
    <row r="26" spans="1:17" s="49" customFormat="1">
      <c r="A26" s="2"/>
      <c r="B26" s="50"/>
      <c r="C26" s="51"/>
      <c r="D26" s="52"/>
      <c r="E26" s="53"/>
      <c r="F26" s="51"/>
      <c r="G26" s="54"/>
      <c r="H26" s="54"/>
      <c r="I26" s="55"/>
      <c r="J26" s="54"/>
      <c r="K26" s="54"/>
      <c r="L26" s="54"/>
      <c r="M26" s="54"/>
      <c r="N26" s="54"/>
      <c r="O26" s="56"/>
      <c r="P26" s="31"/>
    </row>
    <row r="27" spans="1:17" s="49" customFormat="1">
      <c r="A27" s="2"/>
      <c r="B27" s="50"/>
      <c r="C27" s="51"/>
      <c r="D27" s="52"/>
      <c r="E27" s="53"/>
      <c r="F27" s="51"/>
      <c r="G27" s="54"/>
      <c r="H27" s="54"/>
      <c r="I27" s="55"/>
      <c r="J27" s="54"/>
      <c r="K27" s="54"/>
      <c r="L27" s="54"/>
      <c r="M27" s="54"/>
      <c r="N27" s="54"/>
      <c r="O27" s="56"/>
      <c r="P27" s="31"/>
    </row>
    <row r="28" spans="1:17" s="49" customFormat="1">
      <c r="A28" s="2"/>
      <c r="B28" s="50"/>
      <c r="C28" s="51"/>
      <c r="D28" s="52"/>
      <c r="E28" s="53"/>
      <c r="F28" s="51"/>
      <c r="G28" s="54"/>
      <c r="H28" s="54"/>
      <c r="I28" s="55"/>
      <c r="J28" s="54"/>
      <c r="K28" s="54"/>
      <c r="L28" s="54"/>
      <c r="M28" s="54"/>
      <c r="N28" s="54"/>
      <c r="O28" s="56"/>
      <c r="P28" s="31"/>
    </row>
    <row r="29" spans="1:17" s="49" customFormat="1">
      <c r="A29" s="2"/>
      <c r="B29" s="50"/>
      <c r="C29" s="51"/>
      <c r="D29" s="52"/>
      <c r="E29" s="53"/>
      <c r="F29" s="51"/>
      <c r="G29" s="54"/>
      <c r="H29" s="54"/>
      <c r="I29" s="55"/>
      <c r="J29" s="54"/>
      <c r="K29" s="54"/>
      <c r="L29" s="54"/>
      <c r="M29" s="54"/>
      <c r="N29" s="54"/>
      <c r="O29" s="56"/>
      <c r="P29" s="31"/>
    </row>
    <row r="30" spans="1:17" s="49" customFormat="1">
      <c r="A30" s="2"/>
      <c r="B30" s="50"/>
      <c r="C30" s="51"/>
      <c r="D30" s="52"/>
      <c r="E30" s="53"/>
      <c r="F30" s="51"/>
      <c r="G30" s="54"/>
      <c r="H30" s="54"/>
      <c r="I30" s="55"/>
      <c r="J30" s="54"/>
      <c r="K30" s="54"/>
      <c r="L30" s="54"/>
      <c r="M30" s="54"/>
      <c r="N30" s="54"/>
      <c r="O30" s="56"/>
      <c r="P30" s="31"/>
    </row>
    <row r="31" spans="1:17" s="49" customFormat="1">
      <c r="A31" s="2"/>
      <c r="B31" s="50"/>
      <c r="C31" s="51"/>
      <c r="D31" s="52"/>
      <c r="E31" s="53"/>
      <c r="F31" s="51"/>
      <c r="G31" s="54"/>
      <c r="H31" s="54"/>
      <c r="I31" s="55"/>
      <c r="J31" s="54"/>
      <c r="K31" s="54"/>
      <c r="L31" s="54"/>
      <c r="M31" s="54"/>
      <c r="N31" s="54"/>
      <c r="O31" s="56"/>
      <c r="P31" s="31"/>
    </row>
    <row r="32" spans="1:17" s="49" customFormat="1">
      <c r="A32" s="2"/>
      <c r="B32" s="50"/>
      <c r="C32" s="51"/>
      <c r="D32" s="52"/>
      <c r="E32" s="53"/>
      <c r="F32" s="51"/>
      <c r="G32" s="54"/>
      <c r="H32" s="54"/>
      <c r="I32" s="55"/>
      <c r="J32" s="54"/>
      <c r="K32" s="54"/>
      <c r="L32" s="54"/>
      <c r="M32" s="54"/>
      <c r="N32" s="54"/>
      <c r="O32" s="56"/>
      <c r="P32" s="31"/>
    </row>
    <row r="33" spans="1:16" s="49" customFormat="1">
      <c r="A33" s="2"/>
      <c r="B33" s="50"/>
      <c r="C33" s="51"/>
      <c r="D33" s="52"/>
      <c r="E33" s="53"/>
      <c r="F33" s="51"/>
      <c r="G33" s="54"/>
      <c r="H33" s="54"/>
      <c r="I33" s="55"/>
      <c r="J33" s="54"/>
      <c r="K33" s="54"/>
      <c r="L33" s="54"/>
      <c r="M33" s="54"/>
      <c r="N33" s="54"/>
      <c r="O33" s="56"/>
      <c r="P33" s="31"/>
    </row>
    <row r="34" spans="1:16" s="49" customFormat="1">
      <c r="A34" s="2"/>
      <c r="B34" s="50"/>
      <c r="C34" s="51"/>
      <c r="D34" s="52"/>
      <c r="E34" s="53"/>
      <c r="F34" s="51"/>
      <c r="G34" s="54"/>
      <c r="H34" s="54"/>
      <c r="I34" s="55"/>
      <c r="J34" s="54"/>
      <c r="K34" s="54"/>
      <c r="L34" s="54"/>
      <c r="M34" s="54"/>
      <c r="N34" s="54"/>
      <c r="O34" s="56"/>
      <c r="P34" s="31"/>
    </row>
    <row r="35" spans="1:16" s="49" customFormat="1">
      <c r="A35" s="2"/>
      <c r="B35" s="50"/>
      <c r="C35" s="51"/>
      <c r="D35" s="52"/>
      <c r="E35" s="53"/>
      <c r="F35" s="51"/>
      <c r="G35" s="54"/>
      <c r="H35" s="54"/>
      <c r="I35" s="55"/>
      <c r="J35" s="54"/>
      <c r="K35" s="54"/>
      <c r="L35" s="54"/>
      <c r="M35" s="54"/>
      <c r="N35" s="54"/>
      <c r="O35" s="56"/>
      <c r="P35" s="31"/>
    </row>
    <row r="36" spans="1:16" s="49" customFormat="1" ht="32.25" customHeight="1">
      <c r="A36" s="2"/>
      <c r="B36" s="50"/>
      <c r="C36" s="51"/>
      <c r="D36" s="51"/>
      <c r="E36" s="53"/>
      <c r="F36" s="51"/>
      <c r="G36" s="54"/>
      <c r="H36" s="54"/>
      <c r="I36" s="55"/>
      <c r="J36" s="54"/>
      <c r="K36" s="54"/>
      <c r="L36" s="54"/>
      <c r="M36" s="54"/>
      <c r="N36" s="54"/>
      <c r="O36" s="2"/>
    </row>
    <row r="37" spans="1:16" s="49" customFormat="1" ht="32.25" customHeight="1">
      <c r="A37" s="2"/>
      <c r="B37" s="50"/>
      <c r="C37" s="51"/>
      <c r="D37" s="51"/>
      <c r="E37" s="53"/>
      <c r="F37" s="51"/>
      <c r="G37" s="54"/>
      <c r="H37" s="54"/>
      <c r="I37" s="55"/>
      <c r="J37" s="54"/>
      <c r="K37" s="54"/>
      <c r="L37" s="54"/>
      <c r="M37" s="54"/>
      <c r="N37" s="54"/>
      <c r="O37" s="2"/>
    </row>
    <row r="50" spans="1:16" s="49" customFormat="1" ht="48.75" customHeight="1">
      <c r="A50" s="23">
        <v>4</v>
      </c>
      <c r="B50" s="48" t="s">
        <v>70</v>
      </c>
      <c r="C50" s="33" t="s">
        <v>71</v>
      </c>
      <c r="D50" s="23" t="s">
        <v>72</v>
      </c>
      <c r="E50" s="34">
        <v>2024</v>
      </c>
      <c r="F50" s="33"/>
      <c r="G50" s="36"/>
      <c r="H50" s="36"/>
      <c r="I50" s="30">
        <v>300</v>
      </c>
      <c r="J50" s="36">
        <v>300</v>
      </c>
      <c r="K50" s="36"/>
      <c r="L50" s="36">
        <v>300</v>
      </c>
      <c r="M50" s="36"/>
      <c r="N50" s="36"/>
      <c r="O50" s="37"/>
      <c r="P50" s="43"/>
    </row>
  </sheetData>
  <mergeCells count="3086">
    <mergeCell ref="F5:F8"/>
    <mergeCell ref="G5:H6"/>
    <mergeCell ref="I5:O6"/>
    <mergeCell ref="P5:P7"/>
    <mergeCell ref="G7:G8"/>
    <mergeCell ref="H7:H8"/>
    <mergeCell ref="I7:I8"/>
    <mergeCell ref="J7:O7"/>
    <mergeCell ref="XCS3:XDH3"/>
    <mergeCell ref="XDI3:XDX3"/>
    <mergeCell ref="XDY3:XEN3"/>
    <mergeCell ref="XEO3:XFD3"/>
    <mergeCell ref="A4:O4"/>
    <mergeCell ref="A5:A8"/>
    <mergeCell ref="B5:B8"/>
    <mergeCell ref="C5:C8"/>
    <mergeCell ref="D5:D8"/>
    <mergeCell ref="E5:E8"/>
    <mergeCell ref="WZA3:WZP3"/>
    <mergeCell ref="WZQ3:XAF3"/>
    <mergeCell ref="XAG3:XAV3"/>
    <mergeCell ref="XAW3:XBL3"/>
    <mergeCell ref="XBM3:XCB3"/>
    <mergeCell ref="XCC3:XCR3"/>
    <mergeCell ref="WVI3:WVX3"/>
    <mergeCell ref="WVY3:WWN3"/>
    <mergeCell ref="WWO3:WXD3"/>
    <mergeCell ref="WXE3:WXT3"/>
    <mergeCell ref="WXU3:WYJ3"/>
    <mergeCell ref="WYK3:WYZ3"/>
    <mergeCell ref="WRQ3:WSF3"/>
    <mergeCell ref="WSG3:WSV3"/>
    <mergeCell ref="WSW3:WTL3"/>
    <mergeCell ref="WTM3:WUB3"/>
    <mergeCell ref="WUC3:WUR3"/>
    <mergeCell ref="WUS3:WVH3"/>
    <mergeCell ref="WNY3:WON3"/>
    <mergeCell ref="WOO3:WPD3"/>
    <mergeCell ref="WPE3:WPT3"/>
    <mergeCell ref="WPU3:WQJ3"/>
    <mergeCell ref="WQK3:WQZ3"/>
    <mergeCell ref="WRA3:WRP3"/>
    <mergeCell ref="WKG3:WKV3"/>
    <mergeCell ref="WKW3:WLL3"/>
    <mergeCell ref="WLM3:WMB3"/>
    <mergeCell ref="WMC3:WMR3"/>
    <mergeCell ref="WMS3:WNH3"/>
    <mergeCell ref="WNI3:WNX3"/>
    <mergeCell ref="WGO3:WHD3"/>
    <mergeCell ref="WHE3:WHT3"/>
    <mergeCell ref="WHU3:WIJ3"/>
    <mergeCell ref="WIK3:WIZ3"/>
    <mergeCell ref="WJA3:WJP3"/>
    <mergeCell ref="WJQ3:WKF3"/>
    <mergeCell ref="WCW3:WDL3"/>
    <mergeCell ref="WDM3:WEB3"/>
    <mergeCell ref="WEC3:WER3"/>
    <mergeCell ref="WES3:WFH3"/>
    <mergeCell ref="WFI3:WFX3"/>
    <mergeCell ref="WFY3:WGN3"/>
    <mergeCell ref="VZE3:VZT3"/>
    <mergeCell ref="VZU3:WAJ3"/>
    <mergeCell ref="WAK3:WAZ3"/>
    <mergeCell ref="WBA3:WBP3"/>
    <mergeCell ref="WBQ3:WCF3"/>
    <mergeCell ref="WCG3:WCV3"/>
    <mergeCell ref="VVM3:VWB3"/>
    <mergeCell ref="VWC3:VWR3"/>
    <mergeCell ref="VWS3:VXH3"/>
    <mergeCell ref="VXI3:VXX3"/>
    <mergeCell ref="VXY3:VYN3"/>
    <mergeCell ref="VYO3:VZD3"/>
    <mergeCell ref="VRU3:VSJ3"/>
    <mergeCell ref="VSK3:VSZ3"/>
    <mergeCell ref="VTA3:VTP3"/>
    <mergeCell ref="VTQ3:VUF3"/>
    <mergeCell ref="VUG3:VUV3"/>
    <mergeCell ref="VUW3:VVL3"/>
    <mergeCell ref="VOC3:VOR3"/>
    <mergeCell ref="VOS3:VPH3"/>
    <mergeCell ref="VPI3:VPX3"/>
    <mergeCell ref="VPY3:VQN3"/>
    <mergeCell ref="VQO3:VRD3"/>
    <mergeCell ref="VRE3:VRT3"/>
    <mergeCell ref="VKK3:VKZ3"/>
    <mergeCell ref="VLA3:VLP3"/>
    <mergeCell ref="VLQ3:VMF3"/>
    <mergeCell ref="VMG3:VMV3"/>
    <mergeCell ref="VMW3:VNL3"/>
    <mergeCell ref="VNM3:VOB3"/>
    <mergeCell ref="VGS3:VHH3"/>
    <mergeCell ref="VHI3:VHX3"/>
    <mergeCell ref="VHY3:VIN3"/>
    <mergeCell ref="VIO3:VJD3"/>
    <mergeCell ref="VJE3:VJT3"/>
    <mergeCell ref="VJU3:VKJ3"/>
    <mergeCell ref="VDA3:VDP3"/>
    <mergeCell ref="VDQ3:VEF3"/>
    <mergeCell ref="VEG3:VEV3"/>
    <mergeCell ref="VEW3:VFL3"/>
    <mergeCell ref="VFM3:VGB3"/>
    <mergeCell ref="VGC3:VGR3"/>
    <mergeCell ref="UZI3:UZX3"/>
    <mergeCell ref="UZY3:VAN3"/>
    <mergeCell ref="VAO3:VBD3"/>
    <mergeCell ref="VBE3:VBT3"/>
    <mergeCell ref="VBU3:VCJ3"/>
    <mergeCell ref="VCK3:VCZ3"/>
    <mergeCell ref="UVQ3:UWF3"/>
    <mergeCell ref="UWG3:UWV3"/>
    <mergeCell ref="UWW3:UXL3"/>
    <mergeCell ref="UXM3:UYB3"/>
    <mergeCell ref="UYC3:UYR3"/>
    <mergeCell ref="UYS3:UZH3"/>
    <mergeCell ref="URY3:USN3"/>
    <mergeCell ref="USO3:UTD3"/>
    <mergeCell ref="UTE3:UTT3"/>
    <mergeCell ref="UTU3:UUJ3"/>
    <mergeCell ref="UUK3:UUZ3"/>
    <mergeCell ref="UVA3:UVP3"/>
    <mergeCell ref="UOG3:UOV3"/>
    <mergeCell ref="UOW3:UPL3"/>
    <mergeCell ref="UPM3:UQB3"/>
    <mergeCell ref="UQC3:UQR3"/>
    <mergeCell ref="UQS3:URH3"/>
    <mergeCell ref="URI3:URX3"/>
    <mergeCell ref="UKO3:ULD3"/>
    <mergeCell ref="ULE3:ULT3"/>
    <mergeCell ref="ULU3:UMJ3"/>
    <mergeCell ref="UMK3:UMZ3"/>
    <mergeCell ref="UNA3:UNP3"/>
    <mergeCell ref="UNQ3:UOF3"/>
    <mergeCell ref="UGW3:UHL3"/>
    <mergeCell ref="UHM3:UIB3"/>
    <mergeCell ref="UIC3:UIR3"/>
    <mergeCell ref="UIS3:UJH3"/>
    <mergeCell ref="UJI3:UJX3"/>
    <mergeCell ref="UJY3:UKN3"/>
    <mergeCell ref="UDE3:UDT3"/>
    <mergeCell ref="UDU3:UEJ3"/>
    <mergeCell ref="UEK3:UEZ3"/>
    <mergeCell ref="UFA3:UFP3"/>
    <mergeCell ref="UFQ3:UGF3"/>
    <mergeCell ref="UGG3:UGV3"/>
    <mergeCell ref="TZM3:UAB3"/>
    <mergeCell ref="UAC3:UAR3"/>
    <mergeCell ref="UAS3:UBH3"/>
    <mergeCell ref="UBI3:UBX3"/>
    <mergeCell ref="UBY3:UCN3"/>
    <mergeCell ref="UCO3:UDD3"/>
    <mergeCell ref="TVU3:TWJ3"/>
    <mergeCell ref="TWK3:TWZ3"/>
    <mergeCell ref="TXA3:TXP3"/>
    <mergeCell ref="TXQ3:TYF3"/>
    <mergeCell ref="TYG3:TYV3"/>
    <mergeCell ref="TYW3:TZL3"/>
    <mergeCell ref="TSC3:TSR3"/>
    <mergeCell ref="TSS3:TTH3"/>
    <mergeCell ref="TTI3:TTX3"/>
    <mergeCell ref="TTY3:TUN3"/>
    <mergeCell ref="TUO3:TVD3"/>
    <mergeCell ref="TVE3:TVT3"/>
    <mergeCell ref="TOK3:TOZ3"/>
    <mergeCell ref="TPA3:TPP3"/>
    <mergeCell ref="TPQ3:TQF3"/>
    <mergeCell ref="TQG3:TQV3"/>
    <mergeCell ref="TQW3:TRL3"/>
    <mergeCell ref="TRM3:TSB3"/>
    <mergeCell ref="TKS3:TLH3"/>
    <mergeCell ref="TLI3:TLX3"/>
    <mergeCell ref="TLY3:TMN3"/>
    <mergeCell ref="TMO3:TND3"/>
    <mergeCell ref="TNE3:TNT3"/>
    <mergeCell ref="TNU3:TOJ3"/>
    <mergeCell ref="THA3:THP3"/>
    <mergeCell ref="THQ3:TIF3"/>
    <mergeCell ref="TIG3:TIV3"/>
    <mergeCell ref="TIW3:TJL3"/>
    <mergeCell ref="TJM3:TKB3"/>
    <mergeCell ref="TKC3:TKR3"/>
    <mergeCell ref="TDI3:TDX3"/>
    <mergeCell ref="TDY3:TEN3"/>
    <mergeCell ref="TEO3:TFD3"/>
    <mergeCell ref="TFE3:TFT3"/>
    <mergeCell ref="TFU3:TGJ3"/>
    <mergeCell ref="TGK3:TGZ3"/>
    <mergeCell ref="SZQ3:TAF3"/>
    <mergeCell ref="TAG3:TAV3"/>
    <mergeCell ref="TAW3:TBL3"/>
    <mergeCell ref="TBM3:TCB3"/>
    <mergeCell ref="TCC3:TCR3"/>
    <mergeCell ref="TCS3:TDH3"/>
    <mergeCell ref="SVY3:SWN3"/>
    <mergeCell ref="SWO3:SXD3"/>
    <mergeCell ref="SXE3:SXT3"/>
    <mergeCell ref="SXU3:SYJ3"/>
    <mergeCell ref="SYK3:SYZ3"/>
    <mergeCell ref="SZA3:SZP3"/>
    <mergeCell ref="SSG3:SSV3"/>
    <mergeCell ref="SSW3:STL3"/>
    <mergeCell ref="STM3:SUB3"/>
    <mergeCell ref="SUC3:SUR3"/>
    <mergeCell ref="SUS3:SVH3"/>
    <mergeCell ref="SVI3:SVX3"/>
    <mergeCell ref="SOO3:SPD3"/>
    <mergeCell ref="SPE3:SPT3"/>
    <mergeCell ref="SPU3:SQJ3"/>
    <mergeCell ref="SQK3:SQZ3"/>
    <mergeCell ref="SRA3:SRP3"/>
    <mergeCell ref="SRQ3:SSF3"/>
    <mergeCell ref="SKW3:SLL3"/>
    <mergeCell ref="SLM3:SMB3"/>
    <mergeCell ref="SMC3:SMR3"/>
    <mergeCell ref="SMS3:SNH3"/>
    <mergeCell ref="SNI3:SNX3"/>
    <mergeCell ref="SNY3:SON3"/>
    <mergeCell ref="SHE3:SHT3"/>
    <mergeCell ref="SHU3:SIJ3"/>
    <mergeCell ref="SIK3:SIZ3"/>
    <mergeCell ref="SJA3:SJP3"/>
    <mergeCell ref="SJQ3:SKF3"/>
    <mergeCell ref="SKG3:SKV3"/>
    <mergeCell ref="SDM3:SEB3"/>
    <mergeCell ref="SEC3:SER3"/>
    <mergeCell ref="SES3:SFH3"/>
    <mergeCell ref="SFI3:SFX3"/>
    <mergeCell ref="SFY3:SGN3"/>
    <mergeCell ref="SGO3:SHD3"/>
    <mergeCell ref="RZU3:SAJ3"/>
    <mergeCell ref="SAK3:SAZ3"/>
    <mergeCell ref="SBA3:SBP3"/>
    <mergeCell ref="SBQ3:SCF3"/>
    <mergeCell ref="SCG3:SCV3"/>
    <mergeCell ref="SCW3:SDL3"/>
    <mergeCell ref="RWC3:RWR3"/>
    <mergeCell ref="RWS3:RXH3"/>
    <mergeCell ref="RXI3:RXX3"/>
    <mergeCell ref="RXY3:RYN3"/>
    <mergeCell ref="RYO3:RZD3"/>
    <mergeCell ref="RZE3:RZT3"/>
    <mergeCell ref="RSK3:RSZ3"/>
    <mergeCell ref="RTA3:RTP3"/>
    <mergeCell ref="RTQ3:RUF3"/>
    <mergeCell ref="RUG3:RUV3"/>
    <mergeCell ref="RUW3:RVL3"/>
    <mergeCell ref="RVM3:RWB3"/>
    <mergeCell ref="ROS3:RPH3"/>
    <mergeCell ref="RPI3:RPX3"/>
    <mergeCell ref="RPY3:RQN3"/>
    <mergeCell ref="RQO3:RRD3"/>
    <mergeCell ref="RRE3:RRT3"/>
    <mergeCell ref="RRU3:RSJ3"/>
    <mergeCell ref="RLA3:RLP3"/>
    <mergeCell ref="RLQ3:RMF3"/>
    <mergeCell ref="RMG3:RMV3"/>
    <mergeCell ref="RMW3:RNL3"/>
    <mergeCell ref="RNM3:ROB3"/>
    <mergeCell ref="ROC3:ROR3"/>
    <mergeCell ref="RHI3:RHX3"/>
    <mergeCell ref="RHY3:RIN3"/>
    <mergeCell ref="RIO3:RJD3"/>
    <mergeCell ref="RJE3:RJT3"/>
    <mergeCell ref="RJU3:RKJ3"/>
    <mergeCell ref="RKK3:RKZ3"/>
    <mergeCell ref="RDQ3:REF3"/>
    <mergeCell ref="REG3:REV3"/>
    <mergeCell ref="REW3:RFL3"/>
    <mergeCell ref="RFM3:RGB3"/>
    <mergeCell ref="RGC3:RGR3"/>
    <mergeCell ref="RGS3:RHH3"/>
    <mergeCell ref="QZY3:RAN3"/>
    <mergeCell ref="RAO3:RBD3"/>
    <mergeCell ref="RBE3:RBT3"/>
    <mergeCell ref="RBU3:RCJ3"/>
    <mergeCell ref="RCK3:RCZ3"/>
    <mergeCell ref="RDA3:RDP3"/>
    <mergeCell ref="QWG3:QWV3"/>
    <mergeCell ref="QWW3:QXL3"/>
    <mergeCell ref="QXM3:QYB3"/>
    <mergeCell ref="QYC3:QYR3"/>
    <mergeCell ref="QYS3:QZH3"/>
    <mergeCell ref="QZI3:QZX3"/>
    <mergeCell ref="QSO3:QTD3"/>
    <mergeCell ref="QTE3:QTT3"/>
    <mergeCell ref="QTU3:QUJ3"/>
    <mergeCell ref="QUK3:QUZ3"/>
    <mergeCell ref="QVA3:QVP3"/>
    <mergeCell ref="QVQ3:QWF3"/>
    <mergeCell ref="QOW3:QPL3"/>
    <mergeCell ref="QPM3:QQB3"/>
    <mergeCell ref="QQC3:QQR3"/>
    <mergeCell ref="QQS3:QRH3"/>
    <mergeCell ref="QRI3:QRX3"/>
    <mergeCell ref="QRY3:QSN3"/>
    <mergeCell ref="QLE3:QLT3"/>
    <mergeCell ref="QLU3:QMJ3"/>
    <mergeCell ref="QMK3:QMZ3"/>
    <mergeCell ref="QNA3:QNP3"/>
    <mergeCell ref="QNQ3:QOF3"/>
    <mergeCell ref="QOG3:QOV3"/>
    <mergeCell ref="QHM3:QIB3"/>
    <mergeCell ref="QIC3:QIR3"/>
    <mergeCell ref="QIS3:QJH3"/>
    <mergeCell ref="QJI3:QJX3"/>
    <mergeCell ref="QJY3:QKN3"/>
    <mergeCell ref="QKO3:QLD3"/>
    <mergeCell ref="QDU3:QEJ3"/>
    <mergeCell ref="QEK3:QEZ3"/>
    <mergeCell ref="QFA3:QFP3"/>
    <mergeCell ref="QFQ3:QGF3"/>
    <mergeCell ref="QGG3:QGV3"/>
    <mergeCell ref="QGW3:QHL3"/>
    <mergeCell ref="QAC3:QAR3"/>
    <mergeCell ref="QAS3:QBH3"/>
    <mergeCell ref="QBI3:QBX3"/>
    <mergeCell ref="QBY3:QCN3"/>
    <mergeCell ref="QCO3:QDD3"/>
    <mergeCell ref="QDE3:QDT3"/>
    <mergeCell ref="PWK3:PWZ3"/>
    <mergeCell ref="PXA3:PXP3"/>
    <mergeCell ref="PXQ3:PYF3"/>
    <mergeCell ref="PYG3:PYV3"/>
    <mergeCell ref="PYW3:PZL3"/>
    <mergeCell ref="PZM3:QAB3"/>
    <mergeCell ref="PSS3:PTH3"/>
    <mergeCell ref="PTI3:PTX3"/>
    <mergeCell ref="PTY3:PUN3"/>
    <mergeCell ref="PUO3:PVD3"/>
    <mergeCell ref="PVE3:PVT3"/>
    <mergeCell ref="PVU3:PWJ3"/>
    <mergeCell ref="PPA3:PPP3"/>
    <mergeCell ref="PPQ3:PQF3"/>
    <mergeCell ref="PQG3:PQV3"/>
    <mergeCell ref="PQW3:PRL3"/>
    <mergeCell ref="PRM3:PSB3"/>
    <mergeCell ref="PSC3:PSR3"/>
    <mergeCell ref="PLI3:PLX3"/>
    <mergeCell ref="PLY3:PMN3"/>
    <mergeCell ref="PMO3:PND3"/>
    <mergeCell ref="PNE3:PNT3"/>
    <mergeCell ref="PNU3:POJ3"/>
    <mergeCell ref="POK3:POZ3"/>
    <mergeCell ref="PHQ3:PIF3"/>
    <mergeCell ref="PIG3:PIV3"/>
    <mergeCell ref="PIW3:PJL3"/>
    <mergeCell ref="PJM3:PKB3"/>
    <mergeCell ref="PKC3:PKR3"/>
    <mergeCell ref="PKS3:PLH3"/>
    <mergeCell ref="PDY3:PEN3"/>
    <mergeCell ref="PEO3:PFD3"/>
    <mergeCell ref="PFE3:PFT3"/>
    <mergeCell ref="PFU3:PGJ3"/>
    <mergeCell ref="PGK3:PGZ3"/>
    <mergeCell ref="PHA3:PHP3"/>
    <mergeCell ref="PAG3:PAV3"/>
    <mergeCell ref="PAW3:PBL3"/>
    <mergeCell ref="PBM3:PCB3"/>
    <mergeCell ref="PCC3:PCR3"/>
    <mergeCell ref="PCS3:PDH3"/>
    <mergeCell ref="PDI3:PDX3"/>
    <mergeCell ref="OWO3:OXD3"/>
    <mergeCell ref="OXE3:OXT3"/>
    <mergeCell ref="OXU3:OYJ3"/>
    <mergeCell ref="OYK3:OYZ3"/>
    <mergeCell ref="OZA3:OZP3"/>
    <mergeCell ref="OZQ3:PAF3"/>
    <mergeCell ref="OSW3:OTL3"/>
    <mergeCell ref="OTM3:OUB3"/>
    <mergeCell ref="OUC3:OUR3"/>
    <mergeCell ref="OUS3:OVH3"/>
    <mergeCell ref="OVI3:OVX3"/>
    <mergeCell ref="OVY3:OWN3"/>
    <mergeCell ref="OPE3:OPT3"/>
    <mergeCell ref="OPU3:OQJ3"/>
    <mergeCell ref="OQK3:OQZ3"/>
    <mergeCell ref="ORA3:ORP3"/>
    <mergeCell ref="ORQ3:OSF3"/>
    <mergeCell ref="OSG3:OSV3"/>
    <mergeCell ref="OLM3:OMB3"/>
    <mergeCell ref="OMC3:OMR3"/>
    <mergeCell ref="OMS3:ONH3"/>
    <mergeCell ref="ONI3:ONX3"/>
    <mergeCell ref="ONY3:OON3"/>
    <mergeCell ref="OOO3:OPD3"/>
    <mergeCell ref="OHU3:OIJ3"/>
    <mergeCell ref="OIK3:OIZ3"/>
    <mergeCell ref="OJA3:OJP3"/>
    <mergeCell ref="OJQ3:OKF3"/>
    <mergeCell ref="OKG3:OKV3"/>
    <mergeCell ref="OKW3:OLL3"/>
    <mergeCell ref="OEC3:OER3"/>
    <mergeCell ref="OES3:OFH3"/>
    <mergeCell ref="OFI3:OFX3"/>
    <mergeCell ref="OFY3:OGN3"/>
    <mergeCell ref="OGO3:OHD3"/>
    <mergeCell ref="OHE3:OHT3"/>
    <mergeCell ref="OAK3:OAZ3"/>
    <mergeCell ref="OBA3:OBP3"/>
    <mergeCell ref="OBQ3:OCF3"/>
    <mergeCell ref="OCG3:OCV3"/>
    <mergeCell ref="OCW3:ODL3"/>
    <mergeCell ref="ODM3:OEB3"/>
    <mergeCell ref="NWS3:NXH3"/>
    <mergeCell ref="NXI3:NXX3"/>
    <mergeCell ref="NXY3:NYN3"/>
    <mergeCell ref="NYO3:NZD3"/>
    <mergeCell ref="NZE3:NZT3"/>
    <mergeCell ref="NZU3:OAJ3"/>
    <mergeCell ref="NTA3:NTP3"/>
    <mergeCell ref="NTQ3:NUF3"/>
    <mergeCell ref="NUG3:NUV3"/>
    <mergeCell ref="NUW3:NVL3"/>
    <mergeCell ref="NVM3:NWB3"/>
    <mergeCell ref="NWC3:NWR3"/>
    <mergeCell ref="NPI3:NPX3"/>
    <mergeCell ref="NPY3:NQN3"/>
    <mergeCell ref="NQO3:NRD3"/>
    <mergeCell ref="NRE3:NRT3"/>
    <mergeCell ref="NRU3:NSJ3"/>
    <mergeCell ref="NSK3:NSZ3"/>
    <mergeCell ref="NLQ3:NMF3"/>
    <mergeCell ref="NMG3:NMV3"/>
    <mergeCell ref="NMW3:NNL3"/>
    <mergeCell ref="NNM3:NOB3"/>
    <mergeCell ref="NOC3:NOR3"/>
    <mergeCell ref="NOS3:NPH3"/>
    <mergeCell ref="NHY3:NIN3"/>
    <mergeCell ref="NIO3:NJD3"/>
    <mergeCell ref="NJE3:NJT3"/>
    <mergeCell ref="NJU3:NKJ3"/>
    <mergeCell ref="NKK3:NKZ3"/>
    <mergeCell ref="NLA3:NLP3"/>
    <mergeCell ref="NEG3:NEV3"/>
    <mergeCell ref="NEW3:NFL3"/>
    <mergeCell ref="NFM3:NGB3"/>
    <mergeCell ref="NGC3:NGR3"/>
    <mergeCell ref="NGS3:NHH3"/>
    <mergeCell ref="NHI3:NHX3"/>
    <mergeCell ref="NAO3:NBD3"/>
    <mergeCell ref="NBE3:NBT3"/>
    <mergeCell ref="NBU3:NCJ3"/>
    <mergeCell ref="NCK3:NCZ3"/>
    <mergeCell ref="NDA3:NDP3"/>
    <mergeCell ref="NDQ3:NEF3"/>
    <mergeCell ref="MWW3:MXL3"/>
    <mergeCell ref="MXM3:MYB3"/>
    <mergeCell ref="MYC3:MYR3"/>
    <mergeCell ref="MYS3:MZH3"/>
    <mergeCell ref="MZI3:MZX3"/>
    <mergeCell ref="MZY3:NAN3"/>
    <mergeCell ref="MTE3:MTT3"/>
    <mergeCell ref="MTU3:MUJ3"/>
    <mergeCell ref="MUK3:MUZ3"/>
    <mergeCell ref="MVA3:MVP3"/>
    <mergeCell ref="MVQ3:MWF3"/>
    <mergeCell ref="MWG3:MWV3"/>
    <mergeCell ref="MPM3:MQB3"/>
    <mergeCell ref="MQC3:MQR3"/>
    <mergeCell ref="MQS3:MRH3"/>
    <mergeCell ref="MRI3:MRX3"/>
    <mergeCell ref="MRY3:MSN3"/>
    <mergeCell ref="MSO3:MTD3"/>
    <mergeCell ref="MLU3:MMJ3"/>
    <mergeCell ref="MMK3:MMZ3"/>
    <mergeCell ref="MNA3:MNP3"/>
    <mergeCell ref="MNQ3:MOF3"/>
    <mergeCell ref="MOG3:MOV3"/>
    <mergeCell ref="MOW3:MPL3"/>
    <mergeCell ref="MIC3:MIR3"/>
    <mergeCell ref="MIS3:MJH3"/>
    <mergeCell ref="MJI3:MJX3"/>
    <mergeCell ref="MJY3:MKN3"/>
    <mergeCell ref="MKO3:MLD3"/>
    <mergeCell ref="MLE3:MLT3"/>
    <mergeCell ref="MEK3:MEZ3"/>
    <mergeCell ref="MFA3:MFP3"/>
    <mergeCell ref="MFQ3:MGF3"/>
    <mergeCell ref="MGG3:MGV3"/>
    <mergeCell ref="MGW3:MHL3"/>
    <mergeCell ref="MHM3:MIB3"/>
    <mergeCell ref="MAS3:MBH3"/>
    <mergeCell ref="MBI3:MBX3"/>
    <mergeCell ref="MBY3:MCN3"/>
    <mergeCell ref="MCO3:MDD3"/>
    <mergeCell ref="MDE3:MDT3"/>
    <mergeCell ref="MDU3:MEJ3"/>
    <mergeCell ref="LXA3:LXP3"/>
    <mergeCell ref="LXQ3:LYF3"/>
    <mergeCell ref="LYG3:LYV3"/>
    <mergeCell ref="LYW3:LZL3"/>
    <mergeCell ref="LZM3:MAB3"/>
    <mergeCell ref="MAC3:MAR3"/>
    <mergeCell ref="LTI3:LTX3"/>
    <mergeCell ref="LTY3:LUN3"/>
    <mergeCell ref="LUO3:LVD3"/>
    <mergeCell ref="LVE3:LVT3"/>
    <mergeCell ref="LVU3:LWJ3"/>
    <mergeCell ref="LWK3:LWZ3"/>
    <mergeCell ref="LPQ3:LQF3"/>
    <mergeCell ref="LQG3:LQV3"/>
    <mergeCell ref="LQW3:LRL3"/>
    <mergeCell ref="LRM3:LSB3"/>
    <mergeCell ref="LSC3:LSR3"/>
    <mergeCell ref="LSS3:LTH3"/>
    <mergeCell ref="LLY3:LMN3"/>
    <mergeCell ref="LMO3:LND3"/>
    <mergeCell ref="LNE3:LNT3"/>
    <mergeCell ref="LNU3:LOJ3"/>
    <mergeCell ref="LOK3:LOZ3"/>
    <mergeCell ref="LPA3:LPP3"/>
    <mergeCell ref="LIG3:LIV3"/>
    <mergeCell ref="LIW3:LJL3"/>
    <mergeCell ref="LJM3:LKB3"/>
    <mergeCell ref="LKC3:LKR3"/>
    <mergeCell ref="LKS3:LLH3"/>
    <mergeCell ref="LLI3:LLX3"/>
    <mergeCell ref="LEO3:LFD3"/>
    <mergeCell ref="LFE3:LFT3"/>
    <mergeCell ref="LFU3:LGJ3"/>
    <mergeCell ref="LGK3:LGZ3"/>
    <mergeCell ref="LHA3:LHP3"/>
    <mergeCell ref="LHQ3:LIF3"/>
    <mergeCell ref="LAW3:LBL3"/>
    <mergeCell ref="LBM3:LCB3"/>
    <mergeCell ref="LCC3:LCR3"/>
    <mergeCell ref="LCS3:LDH3"/>
    <mergeCell ref="LDI3:LDX3"/>
    <mergeCell ref="LDY3:LEN3"/>
    <mergeCell ref="KXE3:KXT3"/>
    <mergeCell ref="KXU3:KYJ3"/>
    <mergeCell ref="KYK3:KYZ3"/>
    <mergeCell ref="KZA3:KZP3"/>
    <mergeCell ref="KZQ3:LAF3"/>
    <mergeCell ref="LAG3:LAV3"/>
    <mergeCell ref="KTM3:KUB3"/>
    <mergeCell ref="KUC3:KUR3"/>
    <mergeCell ref="KUS3:KVH3"/>
    <mergeCell ref="KVI3:KVX3"/>
    <mergeCell ref="KVY3:KWN3"/>
    <mergeCell ref="KWO3:KXD3"/>
    <mergeCell ref="KPU3:KQJ3"/>
    <mergeCell ref="KQK3:KQZ3"/>
    <mergeCell ref="KRA3:KRP3"/>
    <mergeCell ref="KRQ3:KSF3"/>
    <mergeCell ref="KSG3:KSV3"/>
    <mergeCell ref="KSW3:KTL3"/>
    <mergeCell ref="KMC3:KMR3"/>
    <mergeCell ref="KMS3:KNH3"/>
    <mergeCell ref="KNI3:KNX3"/>
    <mergeCell ref="KNY3:KON3"/>
    <mergeCell ref="KOO3:KPD3"/>
    <mergeCell ref="KPE3:KPT3"/>
    <mergeCell ref="KIK3:KIZ3"/>
    <mergeCell ref="KJA3:KJP3"/>
    <mergeCell ref="KJQ3:KKF3"/>
    <mergeCell ref="KKG3:KKV3"/>
    <mergeCell ref="KKW3:KLL3"/>
    <mergeCell ref="KLM3:KMB3"/>
    <mergeCell ref="KES3:KFH3"/>
    <mergeCell ref="KFI3:KFX3"/>
    <mergeCell ref="KFY3:KGN3"/>
    <mergeCell ref="KGO3:KHD3"/>
    <mergeCell ref="KHE3:KHT3"/>
    <mergeCell ref="KHU3:KIJ3"/>
    <mergeCell ref="KBA3:KBP3"/>
    <mergeCell ref="KBQ3:KCF3"/>
    <mergeCell ref="KCG3:KCV3"/>
    <mergeCell ref="KCW3:KDL3"/>
    <mergeCell ref="KDM3:KEB3"/>
    <mergeCell ref="KEC3:KER3"/>
    <mergeCell ref="JXI3:JXX3"/>
    <mergeCell ref="JXY3:JYN3"/>
    <mergeCell ref="JYO3:JZD3"/>
    <mergeCell ref="JZE3:JZT3"/>
    <mergeCell ref="JZU3:KAJ3"/>
    <mergeCell ref="KAK3:KAZ3"/>
    <mergeCell ref="JTQ3:JUF3"/>
    <mergeCell ref="JUG3:JUV3"/>
    <mergeCell ref="JUW3:JVL3"/>
    <mergeCell ref="JVM3:JWB3"/>
    <mergeCell ref="JWC3:JWR3"/>
    <mergeCell ref="JWS3:JXH3"/>
    <mergeCell ref="JPY3:JQN3"/>
    <mergeCell ref="JQO3:JRD3"/>
    <mergeCell ref="JRE3:JRT3"/>
    <mergeCell ref="JRU3:JSJ3"/>
    <mergeCell ref="JSK3:JSZ3"/>
    <mergeCell ref="JTA3:JTP3"/>
    <mergeCell ref="JMG3:JMV3"/>
    <mergeCell ref="JMW3:JNL3"/>
    <mergeCell ref="JNM3:JOB3"/>
    <mergeCell ref="JOC3:JOR3"/>
    <mergeCell ref="JOS3:JPH3"/>
    <mergeCell ref="JPI3:JPX3"/>
    <mergeCell ref="JIO3:JJD3"/>
    <mergeCell ref="JJE3:JJT3"/>
    <mergeCell ref="JJU3:JKJ3"/>
    <mergeCell ref="JKK3:JKZ3"/>
    <mergeCell ref="JLA3:JLP3"/>
    <mergeCell ref="JLQ3:JMF3"/>
    <mergeCell ref="JEW3:JFL3"/>
    <mergeCell ref="JFM3:JGB3"/>
    <mergeCell ref="JGC3:JGR3"/>
    <mergeCell ref="JGS3:JHH3"/>
    <mergeCell ref="JHI3:JHX3"/>
    <mergeCell ref="JHY3:JIN3"/>
    <mergeCell ref="JBE3:JBT3"/>
    <mergeCell ref="JBU3:JCJ3"/>
    <mergeCell ref="JCK3:JCZ3"/>
    <mergeCell ref="JDA3:JDP3"/>
    <mergeCell ref="JDQ3:JEF3"/>
    <mergeCell ref="JEG3:JEV3"/>
    <mergeCell ref="IXM3:IYB3"/>
    <mergeCell ref="IYC3:IYR3"/>
    <mergeCell ref="IYS3:IZH3"/>
    <mergeCell ref="IZI3:IZX3"/>
    <mergeCell ref="IZY3:JAN3"/>
    <mergeCell ref="JAO3:JBD3"/>
    <mergeCell ref="ITU3:IUJ3"/>
    <mergeCell ref="IUK3:IUZ3"/>
    <mergeCell ref="IVA3:IVP3"/>
    <mergeCell ref="IVQ3:IWF3"/>
    <mergeCell ref="IWG3:IWV3"/>
    <mergeCell ref="IWW3:IXL3"/>
    <mergeCell ref="IQC3:IQR3"/>
    <mergeCell ref="IQS3:IRH3"/>
    <mergeCell ref="IRI3:IRX3"/>
    <mergeCell ref="IRY3:ISN3"/>
    <mergeCell ref="ISO3:ITD3"/>
    <mergeCell ref="ITE3:ITT3"/>
    <mergeCell ref="IMK3:IMZ3"/>
    <mergeCell ref="INA3:INP3"/>
    <mergeCell ref="INQ3:IOF3"/>
    <mergeCell ref="IOG3:IOV3"/>
    <mergeCell ref="IOW3:IPL3"/>
    <mergeCell ref="IPM3:IQB3"/>
    <mergeCell ref="IIS3:IJH3"/>
    <mergeCell ref="IJI3:IJX3"/>
    <mergeCell ref="IJY3:IKN3"/>
    <mergeCell ref="IKO3:ILD3"/>
    <mergeCell ref="ILE3:ILT3"/>
    <mergeCell ref="ILU3:IMJ3"/>
    <mergeCell ref="IFA3:IFP3"/>
    <mergeCell ref="IFQ3:IGF3"/>
    <mergeCell ref="IGG3:IGV3"/>
    <mergeCell ref="IGW3:IHL3"/>
    <mergeCell ref="IHM3:IIB3"/>
    <mergeCell ref="IIC3:IIR3"/>
    <mergeCell ref="IBI3:IBX3"/>
    <mergeCell ref="IBY3:ICN3"/>
    <mergeCell ref="ICO3:IDD3"/>
    <mergeCell ref="IDE3:IDT3"/>
    <mergeCell ref="IDU3:IEJ3"/>
    <mergeCell ref="IEK3:IEZ3"/>
    <mergeCell ref="HXQ3:HYF3"/>
    <mergeCell ref="HYG3:HYV3"/>
    <mergeCell ref="HYW3:HZL3"/>
    <mergeCell ref="HZM3:IAB3"/>
    <mergeCell ref="IAC3:IAR3"/>
    <mergeCell ref="IAS3:IBH3"/>
    <mergeCell ref="HTY3:HUN3"/>
    <mergeCell ref="HUO3:HVD3"/>
    <mergeCell ref="HVE3:HVT3"/>
    <mergeCell ref="HVU3:HWJ3"/>
    <mergeCell ref="HWK3:HWZ3"/>
    <mergeCell ref="HXA3:HXP3"/>
    <mergeCell ref="HQG3:HQV3"/>
    <mergeCell ref="HQW3:HRL3"/>
    <mergeCell ref="HRM3:HSB3"/>
    <mergeCell ref="HSC3:HSR3"/>
    <mergeCell ref="HSS3:HTH3"/>
    <mergeCell ref="HTI3:HTX3"/>
    <mergeCell ref="HMO3:HND3"/>
    <mergeCell ref="HNE3:HNT3"/>
    <mergeCell ref="HNU3:HOJ3"/>
    <mergeCell ref="HOK3:HOZ3"/>
    <mergeCell ref="HPA3:HPP3"/>
    <mergeCell ref="HPQ3:HQF3"/>
    <mergeCell ref="HIW3:HJL3"/>
    <mergeCell ref="HJM3:HKB3"/>
    <mergeCell ref="HKC3:HKR3"/>
    <mergeCell ref="HKS3:HLH3"/>
    <mergeCell ref="HLI3:HLX3"/>
    <mergeCell ref="HLY3:HMN3"/>
    <mergeCell ref="HFE3:HFT3"/>
    <mergeCell ref="HFU3:HGJ3"/>
    <mergeCell ref="HGK3:HGZ3"/>
    <mergeCell ref="HHA3:HHP3"/>
    <mergeCell ref="HHQ3:HIF3"/>
    <mergeCell ref="HIG3:HIV3"/>
    <mergeCell ref="HBM3:HCB3"/>
    <mergeCell ref="HCC3:HCR3"/>
    <mergeCell ref="HCS3:HDH3"/>
    <mergeCell ref="HDI3:HDX3"/>
    <mergeCell ref="HDY3:HEN3"/>
    <mergeCell ref="HEO3:HFD3"/>
    <mergeCell ref="GXU3:GYJ3"/>
    <mergeCell ref="GYK3:GYZ3"/>
    <mergeCell ref="GZA3:GZP3"/>
    <mergeCell ref="GZQ3:HAF3"/>
    <mergeCell ref="HAG3:HAV3"/>
    <mergeCell ref="HAW3:HBL3"/>
    <mergeCell ref="GUC3:GUR3"/>
    <mergeCell ref="GUS3:GVH3"/>
    <mergeCell ref="GVI3:GVX3"/>
    <mergeCell ref="GVY3:GWN3"/>
    <mergeCell ref="GWO3:GXD3"/>
    <mergeCell ref="GXE3:GXT3"/>
    <mergeCell ref="GQK3:GQZ3"/>
    <mergeCell ref="GRA3:GRP3"/>
    <mergeCell ref="GRQ3:GSF3"/>
    <mergeCell ref="GSG3:GSV3"/>
    <mergeCell ref="GSW3:GTL3"/>
    <mergeCell ref="GTM3:GUB3"/>
    <mergeCell ref="GMS3:GNH3"/>
    <mergeCell ref="GNI3:GNX3"/>
    <mergeCell ref="GNY3:GON3"/>
    <mergeCell ref="GOO3:GPD3"/>
    <mergeCell ref="GPE3:GPT3"/>
    <mergeCell ref="GPU3:GQJ3"/>
    <mergeCell ref="GJA3:GJP3"/>
    <mergeCell ref="GJQ3:GKF3"/>
    <mergeCell ref="GKG3:GKV3"/>
    <mergeCell ref="GKW3:GLL3"/>
    <mergeCell ref="GLM3:GMB3"/>
    <mergeCell ref="GMC3:GMR3"/>
    <mergeCell ref="GFI3:GFX3"/>
    <mergeCell ref="GFY3:GGN3"/>
    <mergeCell ref="GGO3:GHD3"/>
    <mergeCell ref="GHE3:GHT3"/>
    <mergeCell ref="GHU3:GIJ3"/>
    <mergeCell ref="GIK3:GIZ3"/>
    <mergeCell ref="GBQ3:GCF3"/>
    <mergeCell ref="GCG3:GCV3"/>
    <mergeCell ref="GCW3:GDL3"/>
    <mergeCell ref="GDM3:GEB3"/>
    <mergeCell ref="GEC3:GER3"/>
    <mergeCell ref="GES3:GFH3"/>
    <mergeCell ref="FXY3:FYN3"/>
    <mergeCell ref="FYO3:FZD3"/>
    <mergeCell ref="FZE3:FZT3"/>
    <mergeCell ref="FZU3:GAJ3"/>
    <mergeCell ref="GAK3:GAZ3"/>
    <mergeCell ref="GBA3:GBP3"/>
    <mergeCell ref="FUG3:FUV3"/>
    <mergeCell ref="FUW3:FVL3"/>
    <mergeCell ref="FVM3:FWB3"/>
    <mergeCell ref="FWC3:FWR3"/>
    <mergeCell ref="FWS3:FXH3"/>
    <mergeCell ref="FXI3:FXX3"/>
    <mergeCell ref="FQO3:FRD3"/>
    <mergeCell ref="FRE3:FRT3"/>
    <mergeCell ref="FRU3:FSJ3"/>
    <mergeCell ref="FSK3:FSZ3"/>
    <mergeCell ref="FTA3:FTP3"/>
    <mergeCell ref="FTQ3:FUF3"/>
    <mergeCell ref="FMW3:FNL3"/>
    <mergeCell ref="FNM3:FOB3"/>
    <mergeCell ref="FOC3:FOR3"/>
    <mergeCell ref="FOS3:FPH3"/>
    <mergeCell ref="FPI3:FPX3"/>
    <mergeCell ref="FPY3:FQN3"/>
    <mergeCell ref="FJE3:FJT3"/>
    <mergeCell ref="FJU3:FKJ3"/>
    <mergeCell ref="FKK3:FKZ3"/>
    <mergeCell ref="FLA3:FLP3"/>
    <mergeCell ref="FLQ3:FMF3"/>
    <mergeCell ref="FMG3:FMV3"/>
    <mergeCell ref="FFM3:FGB3"/>
    <mergeCell ref="FGC3:FGR3"/>
    <mergeCell ref="FGS3:FHH3"/>
    <mergeCell ref="FHI3:FHX3"/>
    <mergeCell ref="FHY3:FIN3"/>
    <mergeCell ref="FIO3:FJD3"/>
    <mergeCell ref="FBU3:FCJ3"/>
    <mergeCell ref="FCK3:FCZ3"/>
    <mergeCell ref="FDA3:FDP3"/>
    <mergeCell ref="FDQ3:FEF3"/>
    <mergeCell ref="FEG3:FEV3"/>
    <mergeCell ref="FEW3:FFL3"/>
    <mergeCell ref="EYC3:EYR3"/>
    <mergeCell ref="EYS3:EZH3"/>
    <mergeCell ref="EZI3:EZX3"/>
    <mergeCell ref="EZY3:FAN3"/>
    <mergeCell ref="FAO3:FBD3"/>
    <mergeCell ref="FBE3:FBT3"/>
    <mergeCell ref="EUK3:EUZ3"/>
    <mergeCell ref="EVA3:EVP3"/>
    <mergeCell ref="EVQ3:EWF3"/>
    <mergeCell ref="EWG3:EWV3"/>
    <mergeCell ref="EWW3:EXL3"/>
    <mergeCell ref="EXM3:EYB3"/>
    <mergeCell ref="EQS3:ERH3"/>
    <mergeCell ref="ERI3:ERX3"/>
    <mergeCell ref="ERY3:ESN3"/>
    <mergeCell ref="ESO3:ETD3"/>
    <mergeCell ref="ETE3:ETT3"/>
    <mergeCell ref="ETU3:EUJ3"/>
    <mergeCell ref="ENA3:ENP3"/>
    <mergeCell ref="ENQ3:EOF3"/>
    <mergeCell ref="EOG3:EOV3"/>
    <mergeCell ref="EOW3:EPL3"/>
    <mergeCell ref="EPM3:EQB3"/>
    <mergeCell ref="EQC3:EQR3"/>
    <mergeCell ref="EJI3:EJX3"/>
    <mergeCell ref="EJY3:EKN3"/>
    <mergeCell ref="EKO3:ELD3"/>
    <mergeCell ref="ELE3:ELT3"/>
    <mergeCell ref="ELU3:EMJ3"/>
    <mergeCell ref="EMK3:EMZ3"/>
    <mergeCell ref="EFQ3:EGF3"/>
    <mergeCell ref="EGG3:EGV3"/>
    <mergeCell ref="EGW3:EHL3"/>
    <mergeCell ref="EHM3:EIB3"/>
    <mergeCell ref="EIC3:EIR3"/>
    <mergeCell ref="EIS3:EJH3"/>
    <mergeCell ref="EBY3:ECN3"/>
    <mergeCell ref="ECO3:EDD3"/>
    <mergeCell ref="EDE3:EDT3"/>
    <mergeCell ref="EDU3:EEJ3"/>
    <mergeCell ref="EEK3:EEZ3"/>
    <mergeCell ref="EFA3:EFP3"/>
    <mergeCell ref="DYG3:DYV3"/>
    <mergeCell ref="DYW3:DZL3"/>
    <mergeCell ref="DZM3:EAB3"/>
    <mergeCell ref="EAC3:EAR3"/>
    <mergeCell ref="EAS3:EBH3"/>
    <mergeCell ref="EBI3:EBX3"/>
    <mergeCell ref="DUO3:DVD3"/>
    <mergeCell ref="DVE3:DVT3"/>
    <mergeCell ref="DVU3:DWJ3"/>
    <mergeCell ref="DWK3:DWZ3"/>
    <mergeCell ref="DXA3:DXP3"/>
    <mergeCell ref="DXQ3:DYF3"/>
    <mergeCell ref="DQW3:DRL3"/>
    <mergeCell ref="DRM3:DSB3"/>
    <mergeCell ref="DSC3:DSR3"/>
    <mergeCell ref="DSS3:DTH3"/>
    <mergeCell ref="DTI3:DTX3"/>
    <mergeCell ref="DTY3:DUN3"/>
    <mergeCell ref="DNE3:DNT3"/>
    <mergeCell ref="DNU3:DOJ3"/>
    <mergeCell ref="DOK3:DOZ3"/>
    <mergeCell ref="DPA3:DPP3"/>
    <mergeCell ref="DPQ3:DQF3"/>
    <mergeCell ref="DQG3:DQV3"/>
    <mergeCell ref="DJM3:DKB3"/>
    <mergeCell ref="DKC3:DKR3"/>
    <mergeCell ref="DKS3:DLH3"/>
    <mergeCell ref="DLI3:DLX3"/>
    <mergeCell ref="DLY3:DMN3"/>
    <mergeCell ref="DMO3:DND3"/>
    <mergeCell ref="DFU3:DGJ3"/>
    <mergeCell ref="DGK3:DGZ3"/>
    <mergeCell ref="DHA3:DHP3"/>
    <mergeCell ref="DHQ3:DIF3"/>
    <mergeCell ref="DIG3:DIV3"/>
    <mergeCell ref="DIW3:DJL3"/>
    <mergeCell ref="DCC3:DCR3"/>
    <mergeCell ref="DCS3:DDH3"/>
    <mergeCell ref="DDI3:DDX3"/>
    <mergeCell ref="DDY3:DEN3"/>
    <mergeCell ref="DEO3:DFD3"/>
    <mergeCell ref="DFE3:DFT3"/>
    <mergeCell ref="CYK3:CYZ3"/>
    <mergeCell ref="CZA3:CZP3"/>
    <mergeCell ref="CZQ3:DAF3"/>
    <mergeCell ref="DAG3:DAV3"/>
    <mergeCell ref="DAW3:DBL3"/>
    <mergeCell ref="DBM3:DCB3"/>
    <mergeCell ref="CUS3:CVH3"/>
    <mergeCell ref="CVI3:CVX3"/>
    <mergeCell ref="CVY3:CWN3"/>
    <mergeCell ref="CWO3:CXD3"/>
    <mergeCell ref="CXE3:CXT3"/>
    <mergeCell ref="CXU3:CYJ3"/>
    <mergeCell ref="CRA3:CRP3"/>
    <mergeCell ref="CRQ3:CSF3"/>
    <mergeCell ref="CSG3:CSV3"/>
    <mergeCell ref="CSW3:CTL3"/>
    <mergeCell ref="CTM3:CUB3"/>
    <mergeCell ref="CUC3:CUR3"/>
    <mergeCell ref="CNI3:CNX3"/>
    <mergeCell ref="CNY3:CON3"/>
    <mergeCell ref="COO3:CPD3"/>
    <mergeCell ref="CPE3:CPT3"/>
    <mergeCell ref="CPU3:CQJ3"/>
    <mergeCell ref="CQK3:CQZ3"/>
    <mergeCell ref="CJQ3:CKF3"/>
    <mergeCell ref="CKG3:CKV3"/>
    <mergeCell ref="CKW3:CLL3"/>
    <mergeCell ref="CLM3:CMB3"/>
    <mergeCell ref="CMC3:CMR3"/>
    <mergeCell ref="CMS3:CNH3"/>
    <mergeCell ref="CFY3:CGN3"/>
    <mergeCell ref="CGO3:CHD3"/>
    <mergeCell ref="CHE3:CHT3"/>
    <mergeCell ref="CHU3:CIJ3"/>
    <mergeCell ref="CIK3:CIZ3"/>
    <mergeCell ref="CJA3:CJP3"/>
    <mergeCell ref="CCG3:CCV3"/>
    <mergeCell ref="CCW3:CDL3"/>
    <mergeCell ref="CDM3:CEB3"/>
    <mergeCell ref="CEC3:CER3"/>
    <mergeCell ref="CES3:CFH3"/>
    <mergeCell ref="CFI3:CFX3"/>
    <mergeCell ref="BYO3:BZD3"/>
    <mergeCell ref="BZE3:BZT3"/>
    <mergeCell ref="BZU3:CAJ3"/>
    <mergeCell ref="CAK3:CAZ3"/>
    <mergeCell ref="CBA3:CBP3"/>
    <mergeCell ref="CBQ3:CCF3"/>
    <mergeCell ref="BUW3:BVL3"/>
    <mergeCell ref="BVM3:BWB3"/>
    <mergeCell ref="BWC3:BWR3"/>
    <mergeCell ref="BWS3:BXH3"/>
    <mergeCell ref="BXI3:BXX3"/>
    <mergeCell ref="BXY3:BYN3"/>
    <mergeCell ref="BRE3:BRT3"/>
    <mergeCell ref="BRU3:BSJ3"/>
    <mergeCell ref="BSK3:BSZ3"/>
    <mergeCell ref="BTA3:BTP3"/>
    <mergeCell ref="BTQ3:BUF3"/>
    <mergeCell ref="BUG3:BUV3"/>
    <mergeCell ref="BNM3:BOB3"/>
    <mergeCell ref="BOC3:BOR3"/>
    <mergeCell ref="BOS3:BPH3"/>
    <mergeCell ref="BPI3:BPX3"/>
    <mergeCell ref="BPY3:BQN3"/>
    <mergeCell ref="BQO3:BRD3"/>
    <mergeCell ref="BJU3:BKJ3"/>
    <mergeCell ref="BKK3:BKZ3"/>
    <mergeCell ref="BLA3:BLP3"/>
    <mergeCell ref="BLQ3:BMF3"/>
    <mergeCell ref="BMG3:BMV3"/>
    <mergeCell ref="BMW3:BNL3"/>
    <mergeCell ref="BGC3:BGR3"/>
    <mergeCell ref="BGS3:BHH3"/>
    <mergeCell ref="BHI3:BHX3"/>
    <mergeCell ref="BHY3:BIN3"/>
    <mergeCell ref="BIO3:BJD3"/>
    <mergeCell ref="BJE3:BJT3"/>
    <mergeCell ref="BCK3:BCZ3"/>
    <mergeCell ref="BDA3:BDP3"/>
    <mergeCell ref="BDQ3:BEF3"/>
    <mergeCell ref="BEG3:BEV3"/>
    <mergeCell ref="BEW3:BFL3"/>
    <mergeCell ref="BFM3:BGB3"/>
    <mergeCell ref="AYS3:AZH3"/>
    <mergeCell ref="AZI3:AZX3"/>
    <mergeCell ref="AZY3:BAN3"/>
    <mergeCell ref="BAO3:BBD3"/>
    <mergeCell ref="BBE3:BBT3"/>
    <mergeCell ref="BBU3:BCJ3"/>
    <mergeCell ref="AVA3:AVP3"/>
    <mergeCell ref="AVQ3:AWF3"/>
    <mergeCell ref="AWG3:AWV3"/>
    <mergeCell ref="AWW3:AXL3"/>
    <mergeCell ref="AXM3:AYB3"/>
    <mergeCell ref="AYC3:AYR3"/>
    <mergeCell ref="ARI3:ARX3"/>
    <mergeCell ref="ARY3:ASN3"/>
    <mergeCell ref="ASO3:ATD3"/>
    <mergeCell ref="ATE3:ATT3"/>
    <mergeCell ref="ATU3:AUJ3"/>
    <mergeCell ref="AUK3:AUZ3"/>
    <mergeCell ref="ANQ3:AOF3"/>
    <mergeCell ref="AOG3:AOV3"/>
    <mergeCell ref="AOW3:APL3"/>
    <mergeCell ref="APM3:AQB3"/>
    <mergeCell ref="AQC3:AQR3"/>
    <mergeCell ref="AQS3:ARH3"/>
    <mergeCell ref="AJY3:AKN3"/>
    <mergeCell ref="AKO3:ALD3"/>
    <mergeCell ref="ALE3:ALT3"/>
    <mergeCell ref="ALU3:AMJ3"/>
    <mergeCell ref="AMK3:AMZ3"/>
    <mergeCell ref="ANA3:ANP3"/>
    <mergeCell ref="AGG3:AGV3"/>
    <mergeCell ref="AGW3:AHL3"/>
    <mergeCell ref="AHM3:AIB3"/>
    <mergeCell ref="AIC3:AIR3"/>
    <mergeCell ref="AIS3:AJH3"/>
    <mergeCell ref="AJI3:AJX3"/>
    <mergeCell ref="ACO3:ADD3"/>
    <mergeCell ref="ADE3:ADT3"/>
    <mergeCell ref="ADU3:AEJ3"/>
    <mergeCell ref="AEK3:AEZ3"/>
    <mergeCell ref="AFA3:AFP3"/>
    <mergeCell ref="AFQ3:AGF3"/>
    <mergeCell ref="YW3:ZL3"/>
    <mergeCell ref="ZM3:AAB3"/>
    <mergeCell ref="AAC3:AAR3"/>
    <mergeCell ref="AAS3:ABH3"/>
    <mergeCell ref="ABI3:ABX3"/>
    <mergeCell ref="ABY3:ACN3"/>
    <mergeCell ref="VE3:VT3"/>
    <mergeCell ref="VU3:WJ3"/>
    <mergeCell ref="WK3:WZ3"/>
    <mergeCell ref="XA3:XP3"/>
    <mergeCell ref="XQ3:YF3"/>
    <mergeCell ref="YG3:YV3"/>
    <mergeCell ref="RM3:SB3"/>
    <mergeCell ref="SC3:SR3"/>
    <mergeCell ref="SS3:TH3"/>
    <mergeCell ref="TI3:TX3"/>
    <mergeCell ref="TY3:UN3"/>
    <mergeCell ref="UO3:VD3"/>
    <mergeCell ref="NU3:OJ3"/>
    <mergeCell ref="OK3:OZ3"/>
    <mergeCell ref="PA3:PP3"/>
    <mergeCell ref="PQ3:QF3"/>
    <mergeCell ref="QG3:QV3"/>
    <mergeCell ref="QW3:RL3"/>
    <mergeCell ref="KC3:KR3"/>
    <mergeCell ref="KS3:LH3"/>
    <mergeCell ref="LI3:LX3"/>
    <mergeCell ref="LY3:MN3"/>
    <mergeCell ref="MO3:ND3"/>
    <mergeCell ref="NE3:NT3"/>
    <mergeCell ref="GK3:GZ3"/>
    <mergeCell ref="HA3:HP3"/>
    <mergeCell ref="HQ3:IF3"/>
    <mergeCell ref="IG3:IV3"/>
    <mergeCell ref="IW3:JL3"/>
    <mergeCell ref="JM3:KB3"/>
    <mergeCell ref="CS3:DH3"/>
    <mergeCell ref="DI3:DX3"/>
    <mergeCell ref="DY3:EN3"/>
    <mergeCell ref="EO3:FD3"/>
    <mergeCell ref="FE3:FT3"/>
    <mergeCell ref="FU3:GJ3"/>
    <mergeCell ref="XCS2:XDH2"/>
    <mergeCell ref="XDI2:XDX2"/>
    <mergeCell ref="XDY2:XEN2"/>
    <mergeCell ref="XEO2:XFD2"/>
    <mergeCell ref="A3:P3"/>
    <mergeCell ref="Q3:AF3"/>
    <mergeCell ref="AG3:AV3"/>
    <mergeCell ref="AW3:BL3"/>
    <mergeCell ref="BM3:CB3"/>
    <mergeCell ref="CC3:CR3"/>
    <mergeCell ref="WZA2:WZP2"/>
    <mergeCell ref="WZQ2:XAF2"/>
    <mergeCell ref="XAG2:XAV2"/>
    <mergeCell ref="XAW2:XBL2"/>
    <mergeCell ref="XBM2:XCB2"/>
    <mergeCell ref="XCC2:XCR2"/>
    <mergeCell ref="WVI2:WVX2"/>
    <mergeCell ref="WVY2:WWN2"/>
    <mergeCell ref="WWO2:WXD2"/>
    <mergeCell ref="WXE2:WXT2"/>
    <mergeCell ref="WXU2:WYJ2"/>
    <mergeCell ref="WYK2:WYZ2"/>
    <mergeCell ref="WRQ2:WSF2"/>
    <mergeCell ref="WSG2:WSV2"/>
    <mergeCell ref="WSW2:WTL2"/>
    <mergeCell ref="WTM2:WUB2"/>
    <mergeCell ref="WUC2:WUR2"/>
    <mergeCell ref="WUS2:WVH2"/>
    <mergeCell ref="WNY2:WON2"/>
    <mergeCell ref="WOO2:WPD2"/>
    <mergeCell ref="WPE2:WPT2"/>
    <mergeCell ref="WPU2:WQJ2"/>
    <mergeCell ref="WQK2:WQZ2"/>
    <mergeCell ref="WRA2:WRP2"/>
    <mergeCell ref="WKG2:WKV2"/>
    <mergeCell ref="WKW2:WLL2"/>
    <mergeCell ref="WLM2:WMB2"/>
    <mergeCell ref="WMC2:WMR2"/>
    <mergeCell ref="WMS2:WNH2"/>
    <mergeCell ref="WNI2:WNX2"/>
    <mergeCell ref="WGO2:WHD2"/>
    <mergeCell ref="WHE2:WHT2"/>
    <mergeCell ref="WHU2:WIJ2"/>
    <mergeCell ref="WIK2:WIZ2"/>
    <mergeCell ref="WJA2:WJP2"/>
    <mergeCell ref="WJQ2:WKF2"/>
    <mergeCell ref="WCW2:WDL2"/>
    <mergeCell ref="WDM2:WEB2"/>
    <mergeCell ref="WEC2:WER2"/>
    <mergeCell ref="WES2:WFH2"/>
    <mergeCell ref="WFI2:WFX2"/>
    <mergeCell ref="WFY2:WGN2"/>
    <mergeCell ref="VZE2:VZT2"/>
    <mergeCell ref="VZU2:WAJ2"/>
    <mergeCell ref="WAK2:WAZ2"/>
    <mergeCell ref="WBA2:WBP2"/>
    <mergeCell ref="WBQ2:WCF2"/>
    <mergeCell ref="WCG2:WCV2"/>
    <mergeCell ref="VVM2:VWB2"/>
    <mergeCell ref="VWC2:VWR2"/>
    <mergeCell ref="VWS2:VXH2"/>
    <mergeCell ref="VXI2:VXX2"/>
    <mergeCell ref="VXY2:VYN2"/>
    <mergeCell ref="VYO2:VZD2"/>
    <mergeCell ref="VRU2:VSJ2"/>
    <mergeCell ref="VSK2:VSZ2"/>
    <mergeCell ref="VTA2:VTP2"/>
    <mergeCell ref="VTQ2:VUF2"/>
    <mergeCell ref="VUG2:VUV2"/>
    <mergeCell ref="VUW2:VVL2"/>
    <mergeCell ref="VOC2:VOR2"/>
    <mergeCell ref="VOS2:VPH2"/>
    <mergeCell ref="VPI2:VPX2"/>
    <mergeCell ref="VPY2:VQN2"/>
    <mergeCell ref="VQO2:VRD2"/>
    <mergeCell ref="VRE2:VRT2"/>
    <mergeCell ref="VKK2:VKZ2"/>
    <mergeCell ref="VLA2:VLP2"/>
    <mergeCell ref="VLQ2:VMF2"/>
    <mergeCell ref="VMG2:VMV2"/>
    <mergeCell ref="VMW2:VNL2"/>
    <mergeCell ref="VNM2:VOB2"/>
    <mergeCell ref="VGS2:VHH2"/>
    <mergeCell ref="VHI2:VHX2"/>
    <mergeCell ref="VHY2:VIN2"/>
    <mergeCell ref="VIO2:VJD2"/>
    <mergeCell ref="VJE2:VJT2"/>
    <mergeCell ref="VJU2:VKJ2"/>
    <mergeCell ref="VDA2:VDP2"/>
    <mergeCell ref="VDQ2:VEF2"/>
    <mergeCell ref="VEG2:VEV2"/>
    <mergeCell ref="VEW2:VFL2"/>
    <mergeCell ref="VFM2:VGB2"/>
    <mergeCell ref="VGC2:VGR2"/>
    <mergeCell ref="UZI2:UZX2"/>
    <mergeCell ref="UZY2:VAN2"/>
    <mergeCell ref="VAO2:VBD2"/>
    <mergeCell ref="VBE2:VBT2"/>
    <mergeCell ref="VBU2:VCJ2"/>
    <mergeCell ref="VCK2:VCZ2"/>
    <mergeCell ref="UVQ2:UWF2"/>
    <mergeCell ref="UWG2:UWV2"/>
    <mergeCell ref="UWW2:UXL2"/>
    <mergeCell ref="UXM2:UYB2"/>
    <mergeCell ref="UYC2:UYR2"/>
    <mergeCell ref="UYS2:UZH2"/>
    <mergeCell ref="URY2:USN2"/>
    <mergeCell ref="USO2:UTD2"/>
    <mergeCell ref="UTE2:UTT2"/>
    <mergeCell ref="UTU2:UUJ2"/>
    <mergeCell ref="UUK2:UUZ2"/>
    <mergeCell ref="UVA2:UVP2"/>
    <mergeCell ref="UOG2:UOV2"/>
    <mergeCell ref="UOW2:UPL2"/>
    <mergeCell ref="UPM2:UQB2"/>
    <mergeCell ref="UQC2:UQR2"/>
    <mergeCell ref="UQS2:URH2"/>
    <mergeCell ref="URI2:URX2"/>
    <mergeCell ref="UKO2:ULD2"/>
    <mergeCell ref="ULE2:ULT2"/>
    <mergeCell ref="ULU2:UMJ2"/>
    <mergeCell ref="UMK2:UMZ2"/>
    <mergeCell ref="UNA2:UNP2"/>
    <mergeCell ref="UNQ2:UOF2"/>
    <mergeCell ref="UGW2:UHL2"/>
    <mergeCell ref="UHM2:UIB2"/>
    <mergeCell ref="UIC2:UIR2"/>
    <mergeCell ref="UIS2:UJH2"/>
    <mergeCell ref="UJI2:UJX2"/>
    <mergeCell ref="UJY2:UKN2"/>
    <mergeCell ref="UDE2:UDT2"/>
    <mergeCell ref="UDU2:UEJ2"/>
    <mergeCell ref="UEK2:UEZ2"/>
    <mergeCell ref="UFA2:UFP2"/>
    <mergeCell ref="UFQ2:UGF2"/>
    <mergeCell ref="UGG2:UGV2"/>
    <mergeCell ref="TZM2:UAB2"/>
    <mergeCell ref="UAC2:UAR2"/>
    <mergeCell ref="UAS2:UBH2"/>
    <mergeCell ref="UBI2:UBX2"/>
    <mergeCell ref="UBY2:UCN2"/>
    <mergeCell ref="UCO2:UDD2"/>
    <mergeCell ref="TVU2:TWJ2"/>
    <mergeCell ref="TWK2:TWZ2"/>
    <mergeCell ref="TXA2:TXP2"/>
    <mergeCell ref="TXQ2:TYF2"/>
    <mergeCell ref="TYG2:TYV2"/>
    <mergeCell ref="TYW2:TZL2"/>
    <mergeCell ref="TSC2:TSR2"/>
    <mergeCell ref="TSS2:TTH2"/>
    <mergeCell ref="TTI2:TTX2"/>
    <mergeCell ref="TTY2:TUN2"/>
    <mergeCell ref="TUO2:TVD2"/>
    <mergeCell ref="TVE2:TVT2"/>
    <mergeCell ref="TOK2:TOZ2"/>
    <mergeCell ref="TPA2:TPP2"/>
    <mergeCell ref="TPQ2:TQF2"/>
    <mergeCell ref="TQG2:TQV2"/>
    <mergeCell ref="TQW2:TRL2"/>
    <mergeCell ref="TRM2:TSB2"/>
    <mergeCell ref="TKS2:TLH2"/>
    <mergeCell ref="TLI2:TLX2"/>
    <mergeCell ref="TLY2:TMN2"/>
    <mergeCell ref="TMO2:TND2"/>
    <mergeCell ref="TNE2:TNT2"/>
    <mergeCell ref="TNU2:TOJ2"/>
    <mergeCell ref="THA2:THP2"/>
    <mergeCell ref="THQ2:TIF2"/>
    <mergeCell ref="TIG2:TIV2"/>
    <mergeCell ref="TIW2:TJL2"/>
    <mergeCell ref="TJM2:TKB2"/>
    <mergeCell ref="TKC2:TKR2"/>
    <mergeCell ref="TDI2:TDX2"/>
    <mergeCell ref="TDY2:TEN2"/>
    <mergeCell ref="TEO2:TFD2"/>
    <mergeCell ref="TFE2:TFT2"/>
    <mergeCell ref="TFU2:TGJ2"/>
    <mergeCell ref="TGK2:TGZ2"/>
    <mergeCell ref="SZQ2:TAF2"/>
    <mergeCell ref="TAG2:TAV2"/>
    <mergeCell ref="TAW2:TBL2"/>
    <mergeCell ref="TBM2:TCB2"/>
    <mergeCell ref="TCC2:TCR2"/>
    <mergeCell ref="TCS2:TDH2"/>
    <mergeCell ref="SVY2:SWN2"/>
    <mergeCell ref="SWO2:SXD2"/>
    <mergeCell ref="SXE2:SXT2"/>
    <mergeCell ref="SXU2:SYJ2"/>
    <mergeCell ref="SYK2:SYZ2"/>
    <mergeCell ref="SZA2:SZP2"/>
    <mergeCell ref="SSG2:SSV2"/>
    <mergeCell ref="SSW2:STL2"/>
    <mergeCell ref="STM2:SUB2"/>
    <mergeCell ref="SUC2:SUR2"/>
    <mergeCell ref="SUS2:SVH2"/>
    <mergeCell ref="SVI2:SVX2"/>
    <mergeCell ref="SOO2:SPD2"/>
    <mergeCell ref="SPE2:SPT2"/>
    <mergeCell ref="SPU2:SQJ2"/>
    <mergeCell ref="SQK2:SQZ2"/>
    <mergeCell ref="SRA2:SRP2"/>
    <mergeCell ref="SRQ2:SSF2"/>
    <mergeCell ref="SKW2:SLL2"/>
    <mergeCell ref="SLM2:SMB2"/>
    <mergeCell ref="SMC2:SMR2"/>
    <mergeCell ref="SMS2:SNH2"/>
    <mergeCell ref="SNI2:SNX2"/>
    <mergeCell ref="SNY2:SON2"/>
    <mergeCell ref="SHE2:SHT2"/>
    <mergeCell ref="SHU2:SIJ2"/>
    <mergeCell ref="SIK2:SIZ2"/>
    <mergeCell ref="SJA2:SJP2"/>
    <mergeCell ref="SJQ2:SKF2"/>
    <mergeCell ref="SKG2:SKV2"/>
    <mergeCell ref="SDM2:SEB2"/>
    <mergeCell ref="SEC2:SER2"/>
    <mergeCell ref="SES2:SFH2"/>
    <mergeCell ref="SFI2:SFX2"/>
    <mergeCell ref="SFY2:SGN2"/>
    <mergeCell ref="SGO2:SHD2"/>
    <mergeCell ref="RZU2:SAJ2"/>
    <mergeCell ref="SAK2:SAZ2"/>
    <mergeCell ref="SBA2:SBP2"/>
    <mergeCell ref="SBQ2:SCF2"/>
    <mergeCell ref="SCG2:SCV2"/>
    <mergeCell ref="SCW2:SDL2"/>
    <mergeCell ref="RWC2:RWR2"/>
    <mergeCell ref="RWS2:RXH2"/>
    <mergeCell ref="RXI2:RXX2"/>
    <mergeCell ref="RXY2:RYN2"/>
    <mergeCell ref="RYO2:RZD2"/>
    <mergeCell ref="RZE2:RZT2"/>
    <mergeCell ref="RSK2:RSZ2"/>
    <mergeCell ref="RTA2:RTP2"/>
    <mergeCell ref="RTQ2:RUF2"/>
    <mergeCell ref="RUG2:RUV2"/>
    <mergeCell ref="RUW2:RVL2"/>
    <mergeCell ref="RVM2:RWB2"/>
    <mergeCell ref="ROS2:RPH2"/>
    <mergeCell ref="RPI2:RPX2"/>
    <mergeCell ref="RPY2:RQN2"/>
    <mergeCell ref="RQO2:RRD2"/>
    <mergeCell ref="RRE2:RRT2"/>
    <mergeCell ref="RRU2:RSJ2"/>
    <mergeCell ref="RLA2:RLP2"/>
    <mergeCell ref="RLQ2:RMF2"/>
    <mergeCell ref="RMG2:RMV2"/>
    <mergeCell ref="RMW2:RNL2"/>
    <mergeCell ref="RNM2:ROB2"/>
    <mergeCell ref="ROC2:ROR2"/>
    <mergeCell ref="RHI2:RHX2"/>
    <mergeCell ref="RHY2:RIN2"/>
    <mergeCell ref="RIO2:RJD2"/>
    <mergeCell ref="RJE2:RJT2"/>
    <mergeCell ref="RJU2:RKJ2"/>
    <mergeCell ref="RKK2:RKZ2"/>
    <mergeCell ref="RDQ2:REF2"/>
    <mergeCell ref="REG2:REV2"/>
    <mergeCell ref="REW2:RFL2"/>
    <mergeCell ref="RFM2:RGB2"/>
    <mergeCell ref="RGC2:RGR2"/>
    <mergeCell ref="RGS2:RHH2"/>
    <mergeCell ref="QZY2:RAN2"/>
    <mergeCell ref="RAO2:RBD2"/>
    <mergeCell ref="RBE2:RBT2"/>
    <mergeCell ref="RBU2:RCJ2"/>
    <mergeCell ref="RCK2:RCZ2"/>
    <mergeCell ref="RDA2:RDP2"/>
    <mergeCell ref="QWG2:QWV2"/>
    <mergeCell ref="QWW2:QXL2"/>
    <mergeCell ref="QXM2:QYB2"/>
    <mergeCell ref="QYC2:QYR2"/>
    <mergeCell ref="QYS2:QZH2"/>
    <mergeCell ref="QZI2:QZX2"/>
    <mergeCell ref="QSO2:QTD2"/>
    <mergeCell ref="QTE2:QTT2"/>
    <mergeCell ref="QTU2:QUJ2"/>
    <mergeCell ref="QUK2:QUZ2"/>
    <mergeCell ref="QVA2:QVP2"/>
    <mergeCell ref="QVQ2:QWF2"/>
    <mergeCell ref="QOW2:QPL2"/>
    <mergeCell ref="QPM2:QQB2"/>
    <mergeCell ref="QQC2:QQR2"/>
    <mergeCell ref="QQS2:QRH2"/>
    <mergeCell ref="QRI2:QRX2"/>
    <mergeCell ref="QRY2:QSN2"/>
    <mergeCell ref="QLE2:QLT2"/>
    <mergeCell ref="QLU2:QMJ2"/>
    <mergeCell ref="QMK2:QMZ2"/>
    <mergeCell ref="QNA2:QNP2"/>
    <mergeCell ref="QNQ2:QOF2"/>
    <mergeCell ref="QOG2:QOV2"/>
    <mergeCell ref="QHM2:QIB2"/>
    <mergeCell ref="QIC2:QIR2"/>
    <mergeCell ref="QIS2:QJH2"/>
    <mergeCell ref="QJI2:QJX2"/>
    <mergeCell ref="QJY2:QKN2"/>
    <mergeCell ref="QKO2:QLD2"/>
    <mergeCell ref="QDU2:QEJ2"/>
    <mergeCell ref="QEK2:QEZ2"/>
    <mergeCell ref="QFA2:QFP2"/>
    <mergeCell ref="QFQ2:QGF2"/>
    <mergeCell ref="QGG2:QGV2"/>
    <mergeCell ref="QGW2:QHL2"/>
    <mergeCell ref="QAC2:QAR2"/>
    <mergeCell ref="QAS2:QBH2"/>
    <mergeCell ref="QBI2:QBX2"/>
    <mergeCell ref="QBY2:QCN2"/>
    <mergeCell ref="QCO2:QDD2"/>
    <mergeCell ref="QDE2:QDT2"/>
    <mergeCell ref="PWK2:PWZ2"/>
    <mergeCell ref="PXA2:PXP2"/>
    <mergeCell ref="PXQ2:PYF2"/>
    <mergeCell ref="PYG2:PYV2"/>
    <mergeCell ref="PYW2:PZL2"/>
    <mergeCell ref="PZM2:QAB2"/>
    <mergeCell ref="PSS2:PTH2"/>
    <mergeCell ref="PTI2:PTX2"/>
    <mergeCell ref="PTY2:PUN2"/>
    <mergeCell ref="PUO2:PVD2"/>
    <mergeCell ref="PVE2:PVT2"/>
    <mergeCell ref="PVU2:PWJ2"/>
    <mergeCell ref="PPA2:PPP2"/>
    <mergeCell ref="PPQ2:PQF2"/>
    <mergeCell ref="PQG2:PQV2"/>
    <mergeCell ref="PQW2:PRL2"/>
    <mergeCell ref="PRM2:PSB2"/>
    <mergeCell ref="PSC2:PSR2"/>
    <mergeCell ref="PLI2:PLX2"/>
    <mergeCell ref="PLY2:PMN2"/>
    <mergeCell ref="PMO2:PND2"/>
    <mergeCell ref="PNE2:PNT2"/>
    <mergeCell ref="PNU2:POJ2"/>
    <mergeCell ref="POK2:POZ2"/>
    <mergeCell ref="PHQ2:PIF2"/>
    <mergeCell ref="PIG2:PIV2"/>
    <mergeCell ref="PIW2:PJL2"/>
    <mergeCell ref="PJM2:PKB2"/>
    <mergeCell ref="PKC2:PKR2"/>
    <mergeCell ref="PKS2:PLH2"/>
    <mergeCell ref="PDY2:PEN2"/>
    <mergeCell ref="PEO2:PFD2"/>
    <mergeCell ref="PFE2:PFT2"/>
    <mergeCell ref="PFU2:PGJ2"/>
    <mergeCell ref="PGK2:PGZ2"/>
    <mergeCell ref="PHA2:PHP2"/>
    <mergeCell ref="PAG2:PAV2"/>
    <mergeCell ref="PAW2:PBL2"/>
    <mergeCell ref="PBM2:PCB2"/>
    <mergeCell ref="PCC2:PCR2"/>
    <mergeCell ref="PCS2:PDH2"/>
    <mergeCell ref="PDI2:PDX2"/>
    <mergeCell ref="OWO2:OXD2"/>
    <mergeCell ref="OXE2:OXT2"/>
    <mergeCell ref="OXU2:OYJ2"/>
    <mergeCell ref="OYK2:OYZ2"/>
    <mergeCell ref="OZA2:OZP2"/>
    <mergeCell ref="OZQ2:PAF2"/>
    <mergeCell ref="OSW2:OTL2"/>
    <mergeCell ref="OTM2:OUB2"/>
    <mergeCell ref="OUC2:OUR2"/>
    <mergeCell ref="OUS2:OVH2"/>
    <mergeCell ref="OVI2:OVX2"/>
    <mergeCell ref="OVY2:OWN2"/>
    <mergeCell ref="OPE2:OPT2"/>
    <mergeCell ref="OPU2:OQJ2"/>
    <mergeCell ref="OQK2:OQZ2"/>
    <mergeCell ref="ORA2:ORP2"/>
    <mergeCell ref="ORQ2:OSF2"/>
    <mergeCell ref="OSG2:OSV2"/>
    <mergeCell ref="OLM2:OMB2"/>
    <mergeCell ref="OMC2:OMR2"/>
    <mergeCell ref="OMS2:ONH2"/>
    <mergeCell ref="ONI2:ONX2"/>
    <mergeCell ref="ONY2:OON2"/>
    <mergeCell ref="OOO2:OPD2"/>
    <mergeCell ref="OHU2:OIJ2"/>
    <mergeCell ref="OIK2:OIZ2"/>
    <mergeCell ref="OJA2:OJP2"/>
    <mergeCell ref="OJQ2:OKF2"/>
    <mergeCell ref="OKG2:OKV2"/>
    <mergeCell ref="OKW2:OLL2"/>
    <mergeCell ref="OEC2:OER2"/>
    <mergeCell ref="OES2:OFH2"/>
    <mergeCell ref="OFI2:OFX2"/>
    <mergeCell ref="OFY2:OGN2"/>
    <mergeCell ref="OGO2:OHD2"/>
    <mergeCell ref="OHE2:OHT2"/>
    <mergeCell ref="OAK2:OAZ2"/>
    <mergeCell ref="OBA2:OBP2"/>
    <mergeCell ref="OBQ2:OCF2"/>
    <mergeCell ref="OCG2:OCV2"/>
    <mergeCell ref="OCW2:ODL2"/>
    <mergeCell ref="ODM2:OEB2"/>
    <mergeCell ref="NWS2:NXH2"/>
    <mergeCell ref="NXI2:NXX2"/>
    <mergeCell ref="NXY2:NYN2"/>
    <mergeCell ref="NYO2:NZD2"/>
    <mergeCell ref="NZE2:NZT2"/>
    <mergeCell ref="NZU2:OAJ2"/>
    <mergeCell ref="NTA2:NTP2"/>
    <mergeCell ref="NTQ2:NUF2"/>
    <mergeCell ref="NUG2:NUV2"/>
    <mergeCell ref="NUW2:NVL2"/>
    <mergeCell ref="NVM2:NWB2"/>
    <mergeCell ref="NWC2:NWR2"/>
    <mergeCell ref="NPI2:NPX2"/>
    <mergeCell ref="NPY2:NQN2"/>
    <mergeCell ref="NQO2:NRD2"/>
    <mergeCell ref="NRE2:NRT2"/>
    <mergeCell ref="NRU2:NSJ2"/>
    <mergeCell ref="NSK2:NSZ2"/>
    <mergeCell ref="NLQ2:NMF2"/>
    <mergeCell ref="NMG2:NMV2"/>
    <mergeCell ref="NMW2:NNL2"/>
    <mergeCell ref="NNM2:NOB2"/>
    <mergeCell ref="NOC2:NOR2"/>
    <mergeCell ref="NOS2:NPH2"/>
    <mergeCell ref="NHY2:NIN2"/>
    <mergeCell ref="NIO2:NJD2"/>
    <mergeCell ref="NJE2:NJT2"/>
    <mergeCell ref="NJU2:NKJ2"/>
    <mergeCell ref="NKK2:NKZ2"/>
    <mergeCell ref="NLA2:NLP2"/>
    <mergeCell ref="NEG2:NEV2"/>
    <mergeCell ref="NEW2:NFL2"/>
    <mergeCell ref="NFM2:NGB2"/>
    <mergeCell ref="NGC2:NGR2"/>
    <mergeCell ref="NGS2:NHH2"/>
    <mergeCell ref="NHI2:NHX2"/>
    <mergeCell ref="NAO2:NBD2"/>
    <mergeCell ref="NBE2:NBT2"/>
    <mergeCell ref="NBU2:NCJ2"/>
    <mergeCell ref="NCK2:NCZ2"/>
    <mergeCell ref="NDA2:NDP2"/>
    <mergeCell ref="NDQ2:NEF2"/>
    <mergeCell ref="MWW2:MXL2"/>
    <mergeCell ref="MXM2:MYB2"/>
    <mergeCell ref="MYC2:MYR2"/>
    <mergeCell ref="MYS2:MZH2"/>
    <mergeCell ref="MZI2:MZX2"/>
    <mergeCell ref="MZY2:NAN2"/>
    <mergeCell ref="MTE2:MTT2"/>
    <mergeCell ref="MTU2:MUJ2"/>
    <mergeCell ref="MUK2:MUZ2"/>
    <mergeCell ref="MVA2:MVP2"/>
    <mergeCell ref="MVQ2:MWF2"/>
    <mergeCell ref="MWG2:MWV2"/>
    <mergeCell ref="MPM2:MQB2"/>
    <mergeCell ref="MQC2:MQR2"/>
    <mergeCell ref="MQS2:MRH2"/>
    <mergeCell ref="MRI2:MRX2"/>
    <mergeCell ref="MRY2:MSN2"/>
    <mergeCell ref="MSO2:MTD2"/>
    <mergeCell ref="MLU2:MMJ2"/>
    <mergeCell ref="MMK2:MMZ2"/>
    <mergeCell ref="MNA2:MNP2"/>
    <mergeCell ref="MNQ2:MOF2"/>
    <mergeCell ref="MOG2:MOV2"/>
    <mergeCell ref="MOW2:MPL2"/>
    <mergeCell ref="MIC2:MIR2"/>
    <mergeCell ref="MIS2:MJH2"/>
    <mergeCell ref="MJI2:MJX2"/>
    <mergeCell ref="MJY2:MKN2"/>
    <mergeCell ref="MKO2:MLD2"/>
    <mergeCell ref="MLE2:MLT2"/>
    <mergeCell ref="MEK2:MEZ2"/>
    <mergeCell ref="MFA2:MFP2"/>
    <mergeCell ref="MFQ2:MGF2"/>
    <mergeCell ref="MGG2:MGV2"/>
    <mergeCell ref="MGW2:MHL2"/>
    <mergeCell ref="MHM2:MIB2"/>
    <mergeCell ref="MAS2:MBH2"/>
    <mergeCell ref="MBI2:MBX2"/>
    <mergeCell ref="MBY2:MCN2"/>
    <mergeCell ref="MCO2:MDD2"/>
    <mergeCell ref="MDE2:MDT2"/>
    <mergeCell ref="MDU2:MEJ2"/>
    <mergeCell ref="LXA2:LXP2"/>
    <mergeCell ref="LXQ2:LYF2"/>
    <mergeCell ref="LYG2:LYV2"/>
    <mergeCell ref="LYW2:LZL2"/>
    <mergeCell ref="LZM2:MAB2"/>
    <mergeCell ref="MAC2:MAR2"/>
    <mergeCell ref="LTI2:LTX2"/>
    <mergeCell ref="LTY2:LUN2"/>
    <mergeCell ref="LUO2:LVD2"/>
    <mergeCell ref="LVE2:LVT2"/>
    <mergeCell ref="LVU2:LWJ2"/>
    <mergeCell ref="LWK2:LWZ2"/>
    <mergeCell ref="LPQ2:LQF2"/>
    <mergeCell ref="LQG2:LQV2"/>
    <mergeCell ref="LQW2:LRL2"/>
    <mergeCell ref="LRM2:LSB2"/>
    <mergeCell ref="LSC2:LSR2"/>
    <mergeCell ref="LSS2:LTH2"/>
    <mergeCell ref="LLY2:LMN2"/>
    <mergeCell ref="LMO2:LND2"/>
    <mergeCell ref="LNE2:LNT2"/>
    <mergeCell ref="LNU2:LOJ2"/>
    <mergeCell ref="LOK2:LOZ2"/>
    <mergeCell ref="LPA2:LPP2"/>
    <mergeCell ref="LIG2:LIV2"/>
    <mergeCell ref="LIW2:LJL2"/>
    <mergeCell ref="LJM2:LKB2"/>
    <mergeCell ref="LKC2:LKR2"/>
    <mergeCell ref="LKS2:LLH2"/>
    <mergeCell ref="LLI2:LLX2"/>
    <mergeCell ref="LEO2:LFD2"/>
    <mergeCell ref="LFE2:LFT2"/>
    <mergeCell ref="LFU2:LGJ2"/>
    <mergeCell ref="LGK2:LGZ2"/>
    <mergeCell ref="LHA2:LHP2"/>
    <mergeCell ref="LHQ2:LIF2"/>
    <mergeCell ref="LAW2:LBL2"/>
    <mergeCell ref="LBM2:LCB2"/>
    <mergeCell ref="LCC2:LCR2"/>
    <mergeCell ref="LCS2:LDH2"/>
    <mergeCell ref="LDI2:LDX2"/>
    <mergeCell ref="LDY2:LEN2"/>
    <mergeCell ref="KXE2:KXT2"/>
    <mergeCell ref="KXU2:KYJ2"/>
    <mergeCell ref="KYK2:KYZ2"/>
    <mergeCell ref="KZA2:KZP2"/>
    <mergeCell ref="KZQ2:LAF2"/>
    <mergeCell ref="LAG2:LAV2"/>
    <mergeCell ref="KTM2:KUB2"/>
    <mergeCell ref="KUC2:KUR2"/>
    <mergeCell ref="KUS2:KVH2"/>
    <mergeCell ref="KVI2:KVX2"/>
    <mergeCell ref="KVY2:KWN2"/>
    <mergeCell ref="KWO2:KXD2"/>
    <mergeCell ref="KPU2:KQJ2"/>
    <mergeCell ref="KQK2:KQZ2"/>
    <mergeCell ref="KRA2:KRP2"/>
    <mergeCell ref="KRQ2:KSF2"/>
    <mergeCell ref="KSG2:KSV2"/>
    <mergeCell ref="KSW2:KTL2"/>
    <mergeCell ref="KMC2:KMR2"/>
    <mergeCell ref="KMS2:KNH2"/>
    <mergeCell ref="KNI2:KNX2"/>
    <mergeCell ref="KNY2:KON2"/>
    <mergeCell ref="KOO2:KPD2"/>
    <mergeCell ref="KPE2:KPT2"/>
    <mergeCell ref="KIK2:KIZ2"/>
    <mergeCell ref="KJA2:KJP2"/>
    <mergeCell ref="KJQ2:KKF2"/>
    <mergeCell ref="KKG2:KKV2"/>
    <mergeCell ref="KKW2:KLL2"/>
    <mergeCell ref="KLM2:KMB2"/>
    <mergeCell ref="KES2:KFH2"/>
    <mergeCell ref="KFI2:KFX2"/>
    <mergeCell ref="KFY2:KGN2"/>
    <mergeCell ref="KGO2:KHD2"/>
    <mergeCell ref="KHE2:KHT2"/>
    <mergeCell ref="KHU2:KIJ2"/>
    <mergeCell ref="KBA2:KBP2"/>
    <mergeCell ref="KBQ2:KCF2"/>
    <mergeCell ref="KCG2:KCV2"/>
    <mergeCell ref="KCW2:KDL2"/>
    <mergeCell ref="KDM2:KEB2"/>
    <mergeCell ref="KEC2:KER2"/>
    <mergeCell ref="JXI2:JXX2"/>
    <mergeCell ref="JXY2:JYN2"/>
    <mergeCell ref="JYO2:JZD2"/>
    <mergeCell ref="JZE2:JZT2"/>
    <mergeCell ref="JZU2:KAJ2"/>
    <mergeCell ref="KAK2:KAZ2"/>
    <mergeCell ref="JTQ2:JUF2"/>
    <mergeCell ref="JUG2:JUV2"/>
    <mergeCell ref="JUW2:JVL2"/>
    <mergeCell ref="JVM2:JWB2"/>
    <mergeCell ref="JWC2:JWR2"/>
    <mergeCell ref="JWS2:JXH2"/>
    <mergeCell ref="JPY2:JQN2"/>
    <mergeCell ref="JQO2:JRD2"/>
    <mergeCell ref="JRE2:JRT2"/>
    <mergeCell ref="JRU2:JSJ2"/>
    <mergeCell ref="JSK2:JSZ2"/>
    <mergeCell ref="JTA2:JTP2"/>
    <mergeCell ref="JMG2:JMV2"/>
    <mergeCell ref="JMW2:JNL2"/>
    <mergeCell ref="JNM2:JOB2"/>
    <mergeCell ref="JOC2:JOR2"/>
    <mergeCell ref="JOS2:JPH2"/>
    <mergeCell ref="JPI2:JPX2"/>
    <mergeCell ref="JIO2:JJD2"/>
    <mergeCell ref="JJE2:JJT2"/>
    <mergeCell ref="JJU2:JKJ2"/>
    <mergeCell ref="JKK2:JKZ2"/>
    <mergeCell ref="JLA2:JLP2"/>
    <mergeCell ref="JLQ2:JMF2"/>
    <mergeCell ref="JEW2:JFL2"/>
    <mergeCell ref="JFM2:JGB2"/>
    <mergeCell ref="JGC2:JGR2"/>
    <mergeCell ref="JGS2:JHH2"/>
    <mergeCell ref="JHI2:JHX2"/>
    <mergeCell ref="JHY2:JIN2"/>
    <mergeCell ref="JBE2:JBT2"/>
    <mergeCell ref="JBU2:JCJ2"/>
    <mergeCell ref="JCK2:JCZ2"/>
    <mergeCell ref="JDA2:JDP2"/>
    <mergeCell ref="JDQ2:JEF2"/>
    <mergeCell ref="JEG2:JEV2"/>
    <mergeCell ref="IXM2:IYB2"/>
    <mergeCell ref="IYC2:IYR2"/>
    <mergeCell ref="IYS2:IZH2"/>
    <mergeCell ref="IZI2:IZX2"/>
    <mergeCell ref="IZY2:JAN2"/>
    <mergeCell ref="JAO2:JBD2"/>
    <mergeCell ref="ITU2:IUJ2"/>
    <mergeCell ref="IUK2:IUZ2"/>
    <mergeCell ref="IVA2:IVP2"/>
    <mergeCell ref="IVQ2:IWF2"/>
    <mergeCell ref="IWG2:IWV2"/>
    <mergeCell ref="IWW2:IXL2"/>
    <mergeCell ref="IQC2:IQR2"/>
    <mergeCell ref="IQS2:IRH2"/>
    <mergeCell ref="IRI2:IRX2"/>
    <mergeCell ref="IRY2:ISN2"/>
    <mergeCell ref="ISO2:ITD2"/>
    <mergeCell ref="ITE2:ITT2"/>
    <mergeCell ref="IMK2:IMZ2"/>
    <mergeCell ref="INA2:INP2"/>
    <mergeCell ref="INQ2:IOF2"/>
    <mergeCell ref="IOG2:IOV2"/>
    <mergeCell ref="IOW2:IPL2"/>
    <mergeCell ref="IPM2:IQB2"/>
    <mergeCell ref="IIS2:IJH2"/>
    <mergeCell ref="IJI2:IJX2"/>
    <mergeCell ref="IJY2:IKN2"/>
    <mergeCell ref="IKO2:ILD2"/>
    <mergeCell ref="ILE2:ILT2"/>
    <mergeCell ref="ILU2:IMJ2"/>
    <mergeCell ref="IFA2:IFP2"/>
    <mergeCell ref="IFQ2:IGF2"/>
    <mergeCell ref="IGG2:IGV2"/>
    <mergeCell ref="IGW2:IHL2"/>
    <mergeCell ref="IHM2:IIB2"/>
    <mergeCell ref="IIC2:IIR2"/>
    <mergeCell ref="IBI2:IBX2"/>
    <mergeCell ref="IBY2:ICN2"/>
    <mergeCell ref="ICO2:IDD2"/>
    <mergeCell ref="IDE2:IDT2"/>
    <mergeCell ref="IDU2:IEJ2"/>
    <mergeCell ref="IEK2:IEZ2"/>
    <mergeCell ref="HXQ2:HYF2"/>
    <mergeCell ref="HYG2:HYV2"/>
    <mergeCell ref="HYW2:HZL2"/>
    <mergeCell ref="HZM2:IAB2"/>
    <mergeCell ref="IAC2:IAR2"/>
    <mergeCell ref="IAS2:IBH2"/>
    <mergeCell ref="HTY2:HUN2"/>
    <mergeCell ref="HUO2:HVD2"/>
    <mergeCell ref="HVE2:HVT2"/>
    <mergeCell ref="HVU2:HWJ2"/>
    <mergeCell ref="HWK2:HWZ2"/>
    <mergeCell ref="HXA2:HXP2"/>
    <mergeCell ref="HQG2:HQV2"/>
    <mergeCell ref="HQW2:HRL2"/>
    <mergeCell ref="HRM2:HSB2"/>
    <mergeCell ref="HSC2:HSR2"/>
    <mergeCell ref="HSS2:HTH2"/>
    <mergeCell ref="HTI2:HTX2"/>
    <mergeCell ref="HMO2:HND2"/>
    <mergeCell ref="HNE2:HNT2"/>
    <mergeCell ref="HNU2:HOJ2"/>
    <mergeCell ref="HOK2:HOZ2"/>
    <mergeCell ref="HPA2:HPP2"/>
    <mergeCell ref="HPQ2:HQF2"/>
    <mergeCell ref="HIW2:HJL2"/>
    <mergeCell ref="HJM2:HKB2"/>
    <mergeCell ref="HKC2:HKR2"/>
    <mergeCell ref="HKS2:HLH2"/>
    <mergeCell ref="HLI2:HLX2"/>
    <mergeCell ref="HLY2:HMN2"/>
    <mergeCell ref="HFE2:HFT2"/>
    <mergeCell ref="HFU2:HGJ2"/>
    <mergeCell ref="HGK2:HGZ2"/>
    <mergeCell ref="HHA2:HHP2"/>
    <mergeCell ref="HHQ2:HIF2"/>
    <mergeCell ref="HIG2:HIV2"/>
    <mergeCell ref="HBM2:HCB2"/>
    <mergeCell ref="HCC2:HCR2"/>
    <mergeCell ref="HCS2:HDH2"/>
    <mergeCell ref="HDI2:HDX2"/>
    <mergeCell ref="HDY2:HEN2"/>
    <mergeCell ref="HEO2:HFD2"/>
    <mergeCell ref="GXU2:GYJ2"/>
    <mergeCell ref="GYK2:GYZ2"/>
    <mergeCell ref="GZA2:GZP2"/>
    <mergeCell ref="GZQ2:HAF2"/>
    <mergeCell ref="HAG2:HAV2"/>
    <mergeCell ref="HAW2:HBL2"/>
    <mergeCell ref="GUC2:GUR2"/>
    <mergeCell ref="GUS2:GVH2"/>
    <mergeCell ref="GVI2:GVX2"/>
    <mergeCell ref="GVY2:GWN2"/>
    <mergeCell ref="GWO2:GXD2"/>
    <mergeCell ref="GXE2:GXT2"/>
    <mergeCell ref="GQK2:GQZ2"/>
    <mergeCell ref="GRA2:GRP2"/>
    <mergeCell ref="GRQ2:GSF2"/>
    <mergeCell ref="GSG2:GSV2"/>
    <mergeCell ref="GSW2:GTL2"/>
    <mergeCell ref="GTM2:GUB2"/>
    <mergeCell ref="GMS2:GNH2"/>
    <mergeCell ref="GNI2:GNX2"/>
    <mergeCell ref="GNY2:GON2"/>
    <mergeCell ref="GOO2:GPD2"/>
    <mergeCell ref="GPE2:GPT2"/>
    <mergeCell ref="GPU2:GQJ2"/>
    <mergeCell ref="GJA2:GJP2"/>
    <mergeCell ref="GJQ2:GKF2"/>
    <mergeCell ref="GKG2:GKV2"/>
    <mergeCell ref="GKW2:GLL2"/>
    <mergeCell ref="GLM2:GMB2"/>
    <mergeCell ref="GMC2:GMR2"/>
    <mergeCell ref="GFI2:GFX2"/>
    <mergeCell ref="GFY2:GGN2"/>
    <mergeCell ref="GGO2:GHD2"/>
    <mergeCell ref="GHE2:GHT2"/>
    <mergeCell ref="GHU2:GIJ2"/>
    <mergeCell ref="GIK2:GIZ2"/>
    <mergeCell ref="GBQ2:GCF2"/>
    <mergeCell ref="GCG2:GCV2"/>
    <mergeCell ref="GCW2:GDL2"/>
    <mergeCell ref="GDM2:GEB2"/>
    <mergeCell ref="GEC2:GER2"/>
    <mergeCell ref="GES2:GFH2"/>
    <mergeCell ref="FXY2:FYN2"/>
    <mergeCell ref="FYO2:FZD2"/>
    <mergeCell ref="FZE2:FZT2"/>
    <mergeCell ref="FZU2:GAJ2"/>
    <mergeCell ref="GAK2:GAZ2"/>
    <mergeCell ref="GBA2:GBP2"/>
    <mergeCell ref="FUG2:FUV2"/>
    <mergeCell ref="FUW2:FVL2"/>
    <mergeCell ref="FVM2:FWB2"/>
    <mergeCell ref="FWC2:FWR2"/>
    <mergeCell ref="FWS2:FXH2"/>
    <mergeCell ref="FXI2:FXX2"/>
    <mergeCell ref="FQO2:FRD2"/>
    <mergeCell ref="FRE2:FRT2"/>
    <mergeCell ref="FRU2:FSJ2"/>
    <mergeCell ref="FSK2:FSZ2"/>
    <mergeCell ref="FTA2:FTP2"/>
    <mergeCell ref="FTQ2:FUF2"/>
    <mergeCell ref="FMW2:FNL2"/>
    <mergeCell ref="FNM2:FOB2"/>
    <mergeCell ref="FOC2:FOR2"/>
    <mergeCell ref="FOS2:FPH2"/>
    <mergeCell ref="FPI2:FPX2"/>
    <mergeCell ref="FPY2:FQN2"/>
    <mergeCell ref="FJE2:FJT2"/>
    <mergeCell ref="FJU2:FKJ2"/>
    <mergeCell ref="FKK2:FKZ2"/>
    <mergeCell ref="FLA2:FLP2"/>
    <mergeCell ref="FLQ2:FMF2"/>
    <mergeCell ref="FMG2:FMV2"/>
    <mergeCell ref="FFM2:FGB2"/>
    <mergeCell ref="FGC2:FGR2"/>
    <mergeCell ref="FGS2:FHH2"/>
    <mergeCell ref="FHI2:FHX2"/>
    <mergeCell ref="FHY2:FIN2"/>
    <mergeCell ref="FIO2:FJD2"/>
    <mergeCell ref="FBU2:FCJ2"/>
    <mergeCell ref="FCK2:FCZ2"/>
    <mergeCell ref="FDA2:FDP2"/>
    <mergeCell ref="FDQ2:FEF2"/>
    <mergeCell ref="FEG2:FEV2"/>
    <mergeCell ref="FEW2:FFL2"/>
    <mergeCell ref="EYC2:EYR2"/>
    <mergeCell ref="EYS2:EZH2"/>
    <mergeCell ref="EZI2:EZX2"/>
    <mergeCell ref="EZY2:FAN2"/>
    <mergeCell ref="FAO2:FBD2"/>
    <mergeCell ref="FBE2:FBT2"/>
    <mergeCell ref="EUK2:EUZ2"/>
    <mergeCell ref="EVA2:EVP2"/>
    <mergeCell ref="EVQ2:EWF2"/>
    <mergeCell ref="EWG2:EWV2"/>
    <mergeCell ref="EWW2:EXL2"/>
    <mergeCell ref="EXM2:EYB2"/>
    <mergeCell ref="EQS2:ERH2"/>
    <mergeCell ref="ERI2:ERX2"/>
    <mergeCell ref="ERY2:ESN2"/>
    <mergeCell ref="ESO2:ETD2"/>
    <mergeCell ref="ETE2:ETT2"/>
    <mergeCell ref="ETU2:EUJ2"/>
    <mergeCell ref="ENA2:ENP2"/>
    <mergeCell ref="ENQ2:EOF2"/>
    <mergeCell ref="EOG2:EOV2"/>
    <mergeCell ref="EOW2:EPL2"/>
    <mergeCell ref="EPM2:EQB2"/>
    <mergeCell ref="EQC2:EQR2"/>
    <mergeCell ref="EJI2:EJX2"/>
    <mergeCell ref="EJY2:EKN2"/>
    <mergeCell ref="EKO2:ELD2"/>
    <mergeCell ref="ELE2:ELT2"/>
    <mergeCell ref="ELU2:EMJ2"/>
    <mergeCell ref="EMK2:EMZ2"/>
    <mergeCell ref="EFQ2:EGF2"/>
    <mergeCell ref="EGG2:EGV2"/>
    <mergeCell ref="EGW2:EHL2"/>
    <mergeCell ref="EHM2:EIB2"/>
    <mergeCell ref="EIC2:EIR2"/>
    <mergeCell ref="EIS2:EJH2"/>
    <mergeCell ref="EBY2:ECN2"/>
    <mergeCell ref="ECO2:EDD2"/>
    <mergeCell ref="EDE2:EDT2"/>
    <mergeCell ref="EDU2:EEJ2"/>
    <mergeCell ref="EEK2:EEZ2"/>
    <mergeCell ref="EFA2:EFP2"/>
    <mergeCell ref="DYG2:DYV2"/>
    <mergeCell ref="DYW2:DZL2"/>
    <mergeCell ref="DZM2:EAB2"/>
    <mergeCell ref="EAC2:EAR2"/>
    <mergeCell ref="EAS2:EBH2"/>
    <mergeCell ref="EBI2:EBX2"/>
    <mergeCell ref="DUO2:DVD2"/>
    <mergeCell ref="DVE2:DVT2"/>
    <mergeCell ref="DVU2:DWJ2"/>
    <mergeCell ref="DWK2:DWZ2"/>
    <mergeCell ref="DXA2:DXP2"/>
    <mergeCell ref="DXQ2:DYF2"/>
    <mergeCell ref="DQW2:DRL2"/>
    <mergeCell ref="DRM2:DSB2"/>
    <mergeCell ref="DSC2:DSR2"/>
    <mergeCell ref="DSS2:DTH2"/>
    <mergeCell ref="DTI2:DTX2"/>
    <mergeCell ref="DTY2:DUN2"/>
    <mergeCell ref="DNE2:DNT2"/>
    <mergeCell ref="DNU2:DOJ2"/>
    <mergeCell ref="DOK2:DOZ2"/>
    <mergeCell ref="DPA2:DPP2"/>
    <mergeCell ref="DPQ2:DQF2"/>
    <mergeCell ref="DQG2:DQV2"/>
    <mergeCell ref="DJM2:DKB2"/>
    <mergeCell ref="DKC2:DKR2"/>
    <mergeCell ref="DKS2:DLH2"/>
    <mergeCell ref="DLI2:DLX2"/>
    <mergeCell ref="DLY2:DMN2"/>
    <mergeCell ref="DMO2:DND2"/>
    <mergeCell ref="DFU2:DGJ2"/>
    <mergeCell ref="DGK2:DGZ2"/>
    <mergeCell ref="DHA2:DHP2"/>
    <mergeCell ref="DHQ2:DIF2"/>
    <mergeCell ref="DIG2:DIV2"/>
    <mergeCell ref="DIW2:DJL2"/>
    <mergeCell ref="DCC2:DCR2"/>
    <mergeCell ref="DCS2:DDH2"/>
    <mergeCell ref="DDI2:DDX2"/>
    <mergeCell ref="DDY2:DEN2"/>
    <mergeCell ref="DEO2:DFD2"/>
    <mergeCell ref="DFE2:DFT2"/>
    <mergeCell ref="CYK2:CYZ2"/>
    <mergeCell ref="CZA2:CZP2"/>
    <mergeCell ref="CZQ2:DAF2"/>
    <mergeCell ref="DAG2:DAV2"/>
    <mergeCell ref="DAW2:DBL2"/>
    <mergeCell ref="DBM2:DCB2"/>
    <mergeCell ref="CUS2:CVH2"/>
    <mergeCell ref="CVI2:CVX2"/>
    <mergeCell ref="CVY2:CWN2"/>
    <mergeCell ref="CWO2:CXD2"/>
    <mergeCell ref="CXE2:CXT2"/>
    <mergeCell ref="CXU2:CYJ2"/>
    <mergeCell ref="CRA2:CRP2"/>
    <mergeCell ref="CRQ2:CSF2"/>
    <mergeCell ref="CSG2:CSV2"/>
    <mergeCell ref="CSW2:CTL2"/>
    <mergeCell ref="CTM2:CUB2"/>
    <mergeCell ref="CUC2:CUR2"/>
    <mergeCell ref="CNI2:CNX2"/>
    <mergeCell ref="CNY2:CON2"/>
    <mergeCell ref="COO2:CPD2"/>
    <mergeCell ref="CPE2:CPT2"/>
    <mergeCell ref="CPU2:CQJ2"/>
    <mergeCell ref="CQK2:CQZ2"/>
    <mergeCell ref="CJQ2:CKF2"/>
    <mergeCell ref="CKG2:CKV2"/>
    <mergeCell ref="CKW2:CLL2"/>
    <mergeCell ref="CLM2:CMB2"/>
    <mergeCell ref="CMC2:CMR2"/>
    <mergeCell ref="CMS2:CNH2"/>
    <mergeCell ref="CFY2:CGN2"/>
    <mergeCell ref="CGO2:CHD2"/>
    <mergeCell ref="CHE2:CHT2"/>
    <mergeCell ref="CHU2:CIJ2"/>
    <mergeCell ref="CIK2:CIZ2"/>
    <mergeCell ref="CJA2:CJP2"/>
    <mergeCell ref="CCG2:CCV2"/>
    <mergeCell ref="CCW2:CDL2"/>
    <mergeCell ref="CDM2:CEB2"/>
    <mergeCell ref="CEC2:CER2"/>
    <mergeCell ref="CES2:CFH2"/>
    <mergeCell ref="CFI2:CFX2"/>
    <mergeCell ref="BYO2:BZD2"/>
    <mergeCell ref="BZE2:BZT2"/>
    <mergeCell ref="BZU2:CAJ2"/>
    <mergeCell ref="CAK2:CAZ2"/>
    <mergeCell ref="CBA2:CBP2"/>
    <mergeCell ref="CBQ2:CCF2"/>
    <mergeCell ref="BUW2:BVL2"/>
    <mergeCell ref="BVM2:BWB2"/>
    <mergeCell ref="BWC2:BWR2"/>
    <mergeCell ref="BWS2:BXH2"/>
    <mergeCell ref="BXI2:BXX2"/>
    <mergeCell ref="BXY2:BYN2"/>
    <mergeCell ref="BRE2:BRT2"/>
    <mergeCell ref="BRU2:BSJ2"/>
    <mergeCell ref="BSK2:BSZ2"/>
    <mergeCell ref="BTA2:BTP2"/>
    <mergeCell ref="BTQ2:BUF2"/>
    <mergeCell ref="BUG2:BUV2"/>
    <mergeCell ref="BNM2:BOB2"/>
    <mergeCell ref="BOC2:BOR2"/>
    <mergeCell ref="BOS2:BPH2"/>
    <mergeCell ref="BPI2:BPX2"/>
    <mergeCell ref="BPY2:BQN2"/>
    <mergeCell ref="BQO2:BRD2"/>
    <mergeCell ref="BJU2:BKJ2"/>
    <mergeCell ref="BKK2:BKZ2"/>
    <mergeCell ref="BLA2:BLP2"/>
    <mergeCell ref="BLQ2:BMF2"/>
    <mergeCell ref="BMG2:BMV2"/>
    <mergeCell ref="BMW2:BNL2"/>
    <mergeCell ref="BGC2:BGR2"/>
    <mergeCell ref="BGS2:BHH2"/>
    <mergeCell ref="BHI2:BHX2"/>
    <mergeCell ref="BHY2:BIN2"/>
    <mergeCell ref="BIO2:BJD2"/>
    <mergeCell ref="BJE2:BJT2"/>
    <mergeCell ref="BCK2:BCZ2"/>
    <mergeCell ref="BDA2:BDP2"/>
    <mergeCell ref="BDQ2:BEF2"/>
    <mergeCell ref="BEG2:BEV2"/>
    <mergeCell ref="BEW2:BFL2"/>
    <mergeCell ref="BFM2:BGB2"/>
    <mergeCell ref="AYS2:AZH2"/>
    <mergeCell ref="AZI2:AZX2"/>
    <mergeCell ref="AZY2:BAN2"/>
    <mergeCell ref="BAO2:BBD2"/>
    <mergeCell ref="BBE2:BBT2"/>
    <mergeCell ref="BBU2:BCJ2"/>
    <mergeCell ref="AVA2:AVP2"/>
    <mergeCell ref="AVQ2:AWF2"/>
    <mergeCell ref="AWG2:AWV2"/>
    <mergeCell ref="AWW2:AXL2"/>
    <mergeCell ref="AXM2:AYB2"/>
    <mergeCell ref="AYC2:AYR2"/>
    <mergeCell ref="ARI2:ARX2"/>
    <mergeCell ref="ARY2:ASN2"/>
    <mergeCell ref="ASO2:ATD2"/>
    <mergeCell ref="ATE2:ATT2"/>
    <mergeCell ref="ATU2:AUJ2"/>
    <mergeCell ref="AUK2:AUZ2"/>
    <mergeCell ref="ANQ2:AOF2"/>
    <mergeCell ref="AOG2:AOV2"/>
    <mergeCell ref="AOW2:APL2"/>
    <mergeCell ref="APM2:AQB2"/>
    <mergeCell ref="AQC2:AQR2"/>
    <mergeCell ref="AQS2:ARH2"/>
    <mergeCell ref="AJY2:AKN2"/>
    <mergeCell ref="AKO2:ALD2"/>
    <mergeCell ref="ALE2:ALT2"/>
    <mergeCell ref="ALU2:AMJ2"/>
    <mergeCell ref="AMK2:AMZ2"/>
    <mergeCell ref="ANA2:ANP2"/>
    <mergeCell ref="AGG2:AGV2"/>
    <mergeCell ref="AGW2:AHL2"/>
    <mergeCell ref="AHM2:AIB2"/>
    <mergeCell ref="AIC2:AIR2"/>
    <mergeCell ref="AIS2:AJH2"/>
    <mergeCell ref="AJI2:AJX2"/>
    <mergeCell ref="ACO2:ADD2"/>
    <mergeCell ref="ADE2:ADT2"/>
    <mergeCell ref="ADU2:AEJ2"/>
    <mergeCell ref="AEK2:AEZ2"/>
    <mergeCell ref="AFA2:AFP2"/>
    <mergeCell ref="AFQ2:AGF2"/>
    <mergeCell ref="YW2:ZL2"/>
    <mergeCell ref="ZM2:AAB2"/>
    <mergeCell ref="AAC2:AAR2"/>
    <mergeCell ref="AAS2:ABH2"/>
    <mergeCell ref="ABI2:ABX2"/>
    <mergeCell ref="ABY2:ACN2"/>
    <mergeCell ref="VE2:VT2"/>
    <mergeCell ref="VU2:WJ2"/>
    <mergeCell ref="WK2:WZ2"/>
    <mergeCell ref="XA2:XP2"/>
    <mergeCell ref="XQ2:YF2"/>
    <mergeCell ref="YG2:YV2"/>
    <mergeCell ref="RM2:SB2"/>
    <mergeCell ref="SC2:SR2"/>
    <mergeCell ref="SS2:TH2"/>
    <mergeCell ref="TI2:TX2"/>
    <mergeCell ref="TY2:UN2"/>
    <mergeCell ref="UO2:VD2"/>
    <mergeCell ref="NU2:OJ2"/>
    <mergeCell ref="OK2:OZ2"/>
    <mergeCell ref="PA2:PP2"/>
    <mergeCell ref="PQ2:QF2"/>
    <mergeCell ref="QG2:QV2"/>
    <mergeCell ref="QW2:RL2"/>
    <mergeCell ref="KC2:KR2"/>
    <mergeCell ref="KS2:LH2"/>
    <mergeCell ref="LI2:LX2"/>
    <mergeCell ref="LY2:MN2"/>
    <mergeCell ref="MO2:ND2"/>
    <mergeCell ref="NE2:NT2"/>
    <mergeCell ref="GK2:GZ2"/>
    <mergeCell ref="HA2:HP2"/>
    <mergeCell ref="HQ2:IF2"/>
    <mergeCell ref="IG2:IV2"/>
    <mergeCell ref="IW2:JL2"/>
    <mergeCell ref="JM2:KB2"/>
    <mergeCell ref="CS2:DH2"/>
    <mergeCell ref="DI2:DX2"/>
    <mergeCell ref="DY2:EN2"/>
    <mergeCell ref="EO2:FD2"/>
    <mergeCell ref="FE2:FT2"/>
    <mergeCell ref="FU2:GJ2"/>
    <mergeCell ref="XCS1:XDH1"/>
    <mergeCell ref="XDI1:XDX1"/>
    <mergeCell ref="XDY1:XEN1"/>
    <mergeCell ref="XEO1:XFD1"/>
    <mergeCell ref="A2:P2"/>
    <mergeCell ref="Q2:AF2"/>
    <mergeCell ref="AG2:AV2"/>
    <mergeCell ref="AW2:BL2"/>
    <mergeCell ref="BM2:CB2"/>
    <mergeCell ref="CC2:CR2"/>
    <mergeCell ref="WZA1:WZP1"/>
    <mergeCell ref="WZQ1:XAF1"/>
    <mergeCell ref="XAG1:XAV1"/>
    <mergeCell ref="XAW1:XBL1"/>
    <mergeCell ref="XBM1:XCB1"/>
    <mergeCell ref="XCC1:XCR1"/>
    <mergeCell ref="WVI1:WVX1"/>
    <mergeCell ref="WVY1:WWN1"/>
    <mergeCell ref="WWO1:WXD1"/>
    <mergeCell ref="WXE1:WXT1"/>
    <mergeCell ref="WXU1:WYJ1"/>
    <mergeCell ref="WYK1:WYZ1"/>
    <mergeCell ref="WRQ1:WSF1"/>
    <mergeCell ref="WSG1:WSV1"/>
    <mergeCell ref="WSW1:WTL1"/>
    <mergeCell ref="WTM1:WUB1"/>
    <mergeCell ref="WUC1:WUR1"/>
    <mergeCell ref="WUS1:WVH1"/>
    <mergeCell ref="WNY1:WON1"/>
    <mergeCell ref="WOO1:WPD1"/>
    <mergeCell ref="WPE1:WPT1"/>
    <mergeCell ref="WPU1:WQJ1"/>
    <mergeCell ref="WQK1:WQZ1"/>
    <mergeCell ref="WRA1:WRP1"/>
    <mergeCell ref="WKG1:WKV1"/>
    <mergeCell ref="WKW1:WLL1"/>
    <mergeCell ref="WLM1:WMB1"/>
    <mergeCell ref="WMC1:WMR1"/>
    <mergeCell ref="WMS1:WNH1"/>
    <mergeCell ref="WNI1:WNX1"/>
    <mergeCell ref="WGO1:WHD1"/>
    <mergeCell ref="WHE1:WHT1"/>
    <mergeCell ref="WHU1:WIJ1"/>
    <mergeCell ref="WIK1:WIZ1"/>
    <mergeCell ref="WJA1:WJP1"/>
    <mergeCell ref="WJQ1:WKF1"/>
    <mergeCell ref="WCW1:WDL1"/>
    <mergeCell ref="WDM1:WEB1"/>
    <mergeCell ref="WEC1:WER1"/>
    <mergeCell ref="WES1:WFH1"/>
    <mergeCell ref="WFI1:WFX1"/>
    <mergeCell ref="WFY1:WGN1"/>
    <mergeCell ref="VZE1:VZT1"/>
    <mergeCell ref="VZU1:WAJ1"/>
    <mergeCell ref="WAK1:WAZ1"/>
    <mergeCell ref="WBA1:WBP1"/>
    <mergeCell ref="WBQ1:WCF1"/>
    <mergeCell ref="WCG1:WCV1"/>
    <mergeCell ref="VVM1:VWB1"/>
    <mergeCell ref="VWC1:VWR1"/>
    <mergeCell ref="VWS1:VXH1"/>
    <mergeCell ref="VXI1:VXX1"/>
    <mergeCell ref="VXY1:VYN1"/>
    <mergeCell ref="VYO1:VZD1"/>
    <mergeCell ref="VRU1:VSJ1"/>
    <mergeCell ref="VSK1:VSZ1"/>
    <mergeCell ref="VTA1:VTP1"/>
    <mergeCell ref="VTQ1:VUF1"/>
    <mergeCell ref="VUG1:VUV1"/>
    <mergeCell ref="VUW1:VVL1"/>
    <mergeCell ref="VOC1:VOR1"/>
    <mergeCell ref="VOS1:VPH1"/>
    <mergeCell ref="VPI1:VPX1"/>
    <mergeCell ref="VPY1:VQN1"/>
    <mergeCell ref="VQO1:VRD1"/>
    <mergeCell ref="VRE1:VRT1"/>
    <mergeCell ref="VKK1:VKZ1"/>
    <mergeCell ref="VLA1:VLP1"/>
    <mergeCell ref="VLQ1:VMF1"/>
    <mergeCell ref="VMG1:VMV1"/>
    <mergeCell ref="VMW1:VNL1"/>
    <mergeCell ref="VNM1:VOB1"/>
    <mergeCell ref="VGS1:VHH1"/>
    <mergeCell ref="VHI1:VHX1"/>
    <mergeCell ref="VHY1:VIN1"/>
    <mergeCell ref="VIO1:VJD1"/>
    <mergeCell ref="VJE1:VJT1"/>
    <mergeCell ref="VJU1:VKJ1"/>
    <mergeCell ref="VDA1:VDP1"/>
    <mergeCell ref="VDQ1:VEF1"/>
    <mergeCell ref="VEG1:VEV1"/>
    <mergeCell ref="VEW1:VFL1"/>
    <mergeCell ref="VFM1:VGB1"/>
    <mergeCell ref="VGC1:VGR1"/>
    <mergeCell ref="UZI1:UZX1"/>
    <mergeCell ref="UZY1:VAN1"/>
    <mergeCell ref="VAO1:VBD1"/>
    <mergeCell ref="VBE1:VBT1"/>
    <mergeCell ref="VBU1:VCJ1"/>
    <mergeCell ref="VCK1:VCZ1"/>
    <mergeCell ref="UVQ1:UWF1"/>
    <mergeCell ref="UWG1:UWV1"/>
    <mergeCell ref="UWW1:UXL1"/>
    <mergeCell ref="UXM1:UYB1"/>
    <mergeCell ref="UYC1:UYR1"/>
    <mergeCell ref="UYS1:UZH1"/>
    <mergeCell ref="URY1:USN1"/>
    <mergeCell ref="USO1:UTD1"/>
    <mergeCell ref="UTE1:UTT1"/>
    <mergeCell ref="UTU1:UUJ1"/>
    <mergeCell ref="UUK1:UUZ1"/>
    <mergeCell ref="UVA1:UVP1"/>
    <mergeCell ref="UOG1:UOV1"/>
    <mergeCell ref="UOW1:UPL1"/>
    <mergeCell ref="UPM1:UQB1"/>
    <mergeCell ref="UQC1:UQR1"/>
    <mergeCell ref="UQS1:URH1"/>
    <mergeCell ref="URI1:URX1"/>
    <mergeCell ref="UKO1:ULD1"/>
    <mergeCell ref="ULE1:ULT1"/>
    <mergeCell ref="ULU1:UMJ1"/>
    <mergeCell ref="UMK1:UMZ1"/>
    <mergeCell ref="UNA1:UNP1"/>
    <mergeCell ref="UNQ1:UOF1"/>
    <mergeCell ref="UGW1:UHL1"/>
    <mergeCell ref="UHM1:UIB1"/>
    <mergeCell ref="UIC1:UIR1"/>
    <mergeCell ref="UIS1:UJH1"/>
    <mergeCell ref="UJI1:UJX1"/>
    <mergeCell ref="UJY1:UKN1"/>
    <mergeCell ref="UDE1:UDT1"/>
    <mergeCell ref="UDU1:UEJ1"/>
    <mergeCell ref="UEK1:UEZ1"/>
    <mergeCell ref="UFA1:UFP1"/>
    <mergeCell ref="UFQ1:UGF1"/>
    <mergeCell ref="UGG1:UGV1"/>
    <mergeCell ref="TZM1:UAB1"/>
    <mergeCell ref="UAC1:UAR1"/>
    <mergeCell ref="UAS1:UBH1"/>
    <mergeCell ref="UBI1:UBX1"/>
    <mergeCell ref="UBY1:UCN1"/>
    <mergeCell ref="UCO1:UDD1"/>
    <mergeCell ref="TVU1:TWJ1"/>
    <mergeCell ref="TWK1:TWZ1"/>
    <mergeCell ref="TXA1:TXP1"/>
    <mergeCell ref="TXQ1:TYF1"/>
    <mergeCell ref="TYG1:TYV1"/>
    <mergeCell ref="TYW1:TZL1"/>
    <mergeCell ref="TSC1:TSR1"/>
    <mergeCell ref="TSS1:TTH1"/>
    <mergeCell ref="TTI1:TTX1"/>
    <mergeCell ref="TTY1:TUN1"/>
    <mergeCell ref="TUO1:TVD1"/>
    <mergeCell ref="TVE1:TVT1"/>
    <mergeCell ref="TOK1:TOZ1"/>
    <mergeCell ref="TPA1:TPP1"/>
    <mergeCell ref="TPQ1:TQF1"/>
    <mergeCell ref="TQG1:TQV1"/>
    <mergeCell ref="TQW1:TRL1"/>
    <mergeCell ref="TRM1:TSB1"/>
    <mergeCell ref="TKS1:TLH1"/>
    <mergeCell ref="TLI1:TLX1"/>
    <mergeCell ref="TLY1:TMN1"/>
    <mergeCell ref="TMO1:TND1"/>
    <mergeCell ref="TNE1:TNT1"/>
    <mergeCell ref="TNU1:TOJ1"/>
    <mergeCell ref="THA1:THP1"/>
    <mergeCell ref="THQ1:TIF1"/>
    <mergeCell ref="TIG1:TIV1"/>
    <mergeCell ref="TIW1:TJL1"/>
    <mergeCell ref="TJM1:TKB1"/>
    <mergeCell ref="TKC1:TKR1"/>
    <mergeCell ref="TDI1:TDX1"/>
    <mergeCell ref="TDY1:TEN1"/>
    <mergeCell ref="TEO1:TFD1"/>
    <mergeCell ref="TFE1:TFT1"/>
    <mergeCell ref="TFU1:TGJ1"/>
    <mergeCell ref="TGK1:TGZ1"/>
    <mergeCell ref="SZQ1:TAF1"/>
    <mergeCell ref="TAG1:TAV1"/>
    <mergeCell ref="TAW1:TBL1"/>
    <mergeCell ref="TBM1:TCB1"/>
    <mergeCell ref="TCC1:TCR1"/>
    <mergeCell ref="TCS1:TDH1"/>
    <mergeCell ref="SVY1:SWN1"/>
    <mergeCell ref="SWO1:SXD1"/>
    <mergeCell ref="SXE1:SXT1"/>
    <mergeCell ref="SXU1:SYJ1"/>
    <mergeCell ref="SYK1:SYZ1"/>
    <mergeCell ref="SZA1:SZP1"/>
    <mergeCell ref="SSG1:SSV1"/>
    <mergeCell ref="SSW1:STL1"/>
    <mergeCell ref="STM1:SUB1"/>
    <mergeCell ref="SUC1:SUR1"/>
    <mergeCell ref="SUS1:SVH1"/>
    <mergeCell ref="SVI1:SVX1"/>
    <mergeCell ref="SOO1:SPD1"/>
    <mergeCell ref="SPE1:SPT1"/>
    <mergeCell ref="SPU1:SQJ1"/>
    <mergeCell ref="SQK1:SQZ1"/>
    <mergeCell ref="SRA1:SRP1"/>
    <mergeCell ref="SRQ1:SSF1"/>
    <mergeCell ref="SKW1:SLL1"/>
    <mergeCell ref="SLM1:SMB1"/>
    <mergeCell ref="SMC1:SMR1"/>
    <mergeCell ref="SMS1:SNH1"/>
    <mergeCell ref="SNI1:SNX1"/>
    <mergeCell ref="SNY1:SON1"/>
    <mergeCell ref="SHE1:SHT1"/>
    <mergeCell ref="SHU1:SIJ1"/>
    <mergeCell ref="SIK1:SIZ1"/>
    <mergeCell ref="SJA1:SJP1"/>
    <mergeCell ref="SJQ1:SKF1"/>
    <mergeCell ref="SKG1:SKV1"/>
    <mergeCell ref="SDM1:SEB1"/>
    <mergeCell ref="SEC1:SER1"/>
    <mergeCell ref="SES1:SFH1"/>
    <mergeCell ref="SFI1:SFX1"/>
    <mergeCell ref="SFY1:SGN1"/>
    <mergeCell ref="SGO1:SHD1"/>
    <mergeCell ref="RZU1:SAJ1"/>
    <mergeCell ref="SAK1:SAZ1"/>
    <mergeCell ref="SBA1:SBP1"/>
    <mergeCell ref="SBQ1:SCF1"/>
    <mergeCell ref="SCG1:SCV1"/>
    <mergeCell ref="SCW1:SDL1"/>
    <mergeCell ref="RWC1:RWR1"/>
    <mergeCell ref="RWS1:RXH1"/>
    <mergeCell ref="RXI1:RXX1"/>
    <mergeCell ref="RXY1:RYN1"/>
    <mergeCell ref="RYO1:RZD1"/>
    <mergeCell ref="RZE1:RZT1"/>
    <mergeCell ref="RSK1:RSZ1"/>
    <mergeCell ref="RTA1:RTP1"/>
    <mergeCell ref="RTQ1:RUF1"/>
    <mergeCell ref="RUG1:RUV1"/>
    <mergeCell ref="RUW1:RVL1"/>
    <mergeCell ref="RVM1:RWB1"/>
    <mergeCell ref="ROS1:RPH1"/>
    <mergeCell ref="RPI1:RPX1"/>
    <mergeCell ref="RPY1:RQN1"/>
    <mergeCell ref="RQO1:RRD1"/>
    <mergeCell ref="RRE1:RRT1"/>
    <mergeCell ref="RRU1:RSJ1"/>
    <mergeCell ref="RLA1:RLP1"/>
    <mergeCell ref="RLQ1:RMF1"/>
    <mergeCell ref="RMG1:RMV1"/>
    <mergeCell ref="RMW1:RNL1"/>
    <mergeCell ref="RNM1:ROB1"/>
    <mergeCell ref="ROC1:ROR1"/>
    <mergeCell ref="RHI1:RHX1"/>
    <mergeCell ref="RHY1:RIN1"/>
    <mergeCell ref="RIO1:RJD1"/>
    <mergeCell ref="RJE1:RJT1"/>
    <mergeCell ref="RJU1:RKJ1"/>
    <mergeCell ref="RKK1:RKZ1"/>
    <mergeCell ref="RDQ1:REF1"/>
    <mergeCell ref="REG1:REV1"/>
    <mergeCell ref="REW1:RFL1"/>
    <mergeCell ref="RFM1:RGB1"/>
    <mergeCell ref="RGC1:RGR1"/>
    <mergeCell ref="RGS1:RHH1"/>
    <mergeCell ref="QZY1:RAN1"/>
    <mergeCell ref="RAO1:RBD1"/>
    <mergeCell ref="RBE1:RBT1"/>
    <mergeCell ref="RBU1:RCJ1"/>
    <mergeCell ref="RCK1:RCZ1"/>
    <mergeCell ref="RDA1:RDP1"/>
    <mergeCell ref="QWG1:QWV1"/>
    <mergeCell ref="QWW1:QXL1"/>
    <mergeCell ref="QXM1:QYB1"/>
    <mergeCell ref="QYC1:QYR1"/>
    <mergeCell ref="QYS1:QZH1"/>
    <mergeCell ref="QZI1:QZX1"/>
    <mergeCell ref="QSO1:QTD1"/>
    <mergeCell ref="QTE1:QTT1"/>
    <mergeCell ref="QTU1:QUJ1"/>
    <mergeCell ref="QUK1:QUZ1"/>
    <mergeCell ref="QVA1:QVP1"/>
    <mergeCell ref="QVQ1:QWF1"/>
    <mergeCell ref="QOW1:QPL1"/>
    <mergeCell ref="QPM1:QQB1"/>
    <mergeCell ref="QQC1:QQR1"/>
    <mergeCell ref="QQS1:QRH1"/>
    <mergeCell ref="QRI1:QRX1"/>
    <mergeCell ref="QRY1:QSN1"/>
    <mergeCell ref="QLE1:QLT1"/>
    <mergeCell ref="QLU1:QMJ1"/>
    <mergeCell ref="QMK1:QMZ1"/>
    <mergeCell ref="QNA1:QNP1"/>
    <mergeCell ref="QNQ1:QOF1"/>
    <mergeCell ref="QOG1:QOV1"/>
    <mergeCell ref="QHM1:QIB1"/>
    <mergeCell ref="QIC1:QIR1"/>
    <mergeCell ref="QIS1:QJH1"/>
    <mergeCell ref="QJI1:QJX1"/>
    <mergeCell ref="QJY1:QKN1"/>
    <mergeCell ref="QKO1:QLD1"/>
    <mergeCell ref="QDU1:QEJ1"/>
    <mergeCell ref="QEK1:QEZ1"/>
    <mergeCell ref="QFA1:QFP1"/>
    <mergeCell ref="QFQ1:QGF1"/>
    <mergeCell ref="QGG1:QGV1"/>
    <mergeCell ref="QGW1:QHL1"/>
    <mergeCell ref="QAC1:QAR1"/>
    <mergeCell ref="QAS1:QBH1"/>
    <mergeCell ref="QBI1:QBX1"/>
    <mergeCell ref="QBY1:QCN1"/>
    <mergeCell ref="QCO1:QDD1"/>
    <mergeCell ref="QDE1:QDT1"/>
    <mergeCell ref="PWK1:PWZ1"/>
    <mergeCell ref="PXA1:PXP1"/>
    <mergeCell ref="PXQ1:PYF1"/>
    <mergeCell ref="PYG1:PYV1"/>
    <mergeCell ref="PYW1:PZL1"/>
    <mergeCell ref="PZM1:QAB1"/>
    <mergeCell ref="PSS1:PTH1"/>
    <mergeCell ref="PTI1:PTX1"/>
    <mergeCell ref="PTY1:PUN1"/>
    <mergeCell ref="PUO1:PVD1"/>
    <mergeCell ref="PVE1:PVT1"/>
    <mergeCell ref="PVU1:PWJ1"/>
    <mergeCell ref="PPA1:PPP1"/>
    <mergeCell ref="PPQ1:PQF1"/>
    <mergeCell ref="PQG1:PQV1"/>
    <mergeCell ref="PQW1:PRL1"/>
    <mergeCell ref="PRM1:PSB1"/>
    <mergeCell ref="PSC1:PSR1"/>
    <mergeCell ref="PLI1:PLX1"/>
    <mergeCell ref="PLY1:PMN1"/>
    <mergeCell ref="PMO1:PND1"/>
    <mergeCell ref="PNE1:PNT1"/>
    <mergeCell ref="PNU1:POJ1"/>
    <mergeCell ref="POK1:POZ1"/>
    <mergeCell ref="PHQ1:PIF1"/>
    <mergeCell ref="PIG1:PIV1"/>
    <mergeCell ref="PIW1:PJL1"/>
    <mergeCell ref="PJM1:PKB1"/>
    <mergeCell ref="PKC1:PKR1"/>
    <mergeCell ref="PKS1:PLH1"/>
    <mergeCell ref="PDY1:PEN1"/>
    <mergeCell ref="PEO1:PFD1"/>
    <mergeCell ref="PFE1:PFT1"/>
    <mergeCell ref="PFU1:PGJ1"/>
    <mergeCell ref="PGK1:PGZ1"/>
    <mergeCell ref="PHA1:PHP1"/>
    <mergeCell ref="PAG1:PAV1"/>
    <mergeCell ref="PAW1:PBL1"/>
    <mergeCell ref="PBM1:PCB1"/>
    <mergeCell ref="PCC1:PCR1"/>
    <mergeCell ref="PCS1:PDH1"/>
    <mergeCell ref="PDI1:PDX1"/>
    <mergeCell ref="OWO1:OXD1"/>
    <mergeCell ref="OXE1:OXT1"/>
    <mergeCell ref="OXU1:OYJ1"/>
    <mergeCell ref="OYK1:OYZ1"/>
    <mergeCell ref="OZA1:OZP1"/>
    <mergeCell ref="OZQ1:PAF1"/>
    <mergeCell ref="OSW1:OTL1"/>
    <mergeCell ref="OTM1:OUB1"/>
    <mergeCell ref="OUC1:OUR1"/>
    <mergeCell ref="OUS1:OVH1"/>
    <mergeCell ref="OVI1:OVX1"/>
    <mergeCell ref="OVY1:OWN1"/>
    <mergeCell ref="OPE1:OPT1"/>
    <mergeCell ref="OPU1:OQJ1"/>
    <mergeCell ref="OQK1:OQZ1"/>
    <mergeCell ref="ORA1:ORP1"/>
    <mergeCell ref="ORQ1:OSF1"/>
    <mergeCell ref="OSG1:OSV1"/>
    <mergeCell ref="OLM1:OMB1"/>
    <mergeCell ref="OMC1:OMR1"/>
    <mergeCell ref="OMS1:ONH1"/>
    <mergeCell ref="ONI1:ONX1"/>
    <mergeCell ref="ONY1:OON1"/>
    <mergeCell ref="OOO1:OPD1"/>
    <mergeCell ref="OHU1:OIJ1"/>
    <mergeCell ref="OIK1:OIZ1"/>
    <mergeCell ref="OJA1:OJP1"/>
    <mergeCell ref="OJQ1:OKF1"/>
    <mergeCell ref="OKG1:OKV1"/>
    <mergeCell ref="OKW1:OLL1"/>
    <mergeCell ref="OEC1:OER1"/>
    <mergeCell ref="OES1:OFH1"/>
    <mergeCell ref="OFI1:OFX1"/>
    <mergeCell ref="OFY1:OGN1"/>
    <mergeCell ref="OGO1:OHD1"/>
    <mergeCell ref="OHE1:OHT1"/>
    <mergeCell ref="OAK1:OAZ1"/>
    <mergeCell ref="OBA1:OBP1"/>
    <mergeCell ref="OBQ1:OCF1"/>
    <mergeCell ref="OCG1:OCV1"/>
    <mergeCell ref="OCW1:ODL1"/>
    <mergeCell ref="ODM1:OEB1"/>
    <mergeCell ref="NWS1:NXH1"/>
    <mergeCell ref="NXI1:NXX1"/>
    <mergeCell ref="NXY1:NYN1"/>
    <mergeCell ref="NYO1:NZD1"/>
    <mergeCell ref="NZE1:NZT1"/>
    <mergeCell ref="NZU1:OAJ1"/>
    <mergeCell ref="NTA1:NTP1"/>
    <mergeCell ref="NTQ1:NUF1"/>
    <mergeCell ref="NUG1:NUV1"/>
    <mergeCell ref="NUW1:NVL1"/>
    <mergeCell ref="NVM1:NWB1"/>
    <mergeCell ref="NWC1:NWR1"/>
    <mergeCell ref="NPI1:NPX1"/>
    <mergeCell ref="NPY1:NQN1"/>
    <mergeCell ref="NQO1:NRD1"/>
    <mergeCell ref="NRE1:NRT1"/>
    <mergeCell ref="NRU1:NSJ1"/>
    <mergeCell ref="NSK1:NSZ1"/>
    <mergeCell ref="NLQ1:NMF1"/>
    <mergeCell ref="NMG1:NMV1"/>
    <mergeCell ref="NMW1:NNL1"/>
    <mergeCell ref="NNM1:NOB1"/>
    <mergeCell ref="NOC1:NOR1"/>
    <mergeCell ref="NOS1:NPH1"/>
    <mergeCell ref="NHY1:NIN1"/>
    <mergeCell ref="NIO1:NJD1"/>
    <mergeCell ref="NJE1:NJT1"/>
    <mergeCell ref="NJU1:NKJ1"/>
    <mergeCell ref="NKK1:NKZ1"/>
    <mergeCell ref="NLA1:NLP1"/>
    <mergeCell ref="NEG1:NEV1"/>
    <mergeCell ref="NEW1:NFL1"/>
    <mergeCell ref="NFM1:NGB1"/>
    <mergeCell ref="NGC1:NGR1"/>
    <mergeCell ref="NGS1:NHH1"/>
    <mergeCell ref="NHI1:NHX1"/>
    <mergeCell ref="NAO1:NBD1"/>
    <mergeCell ref="NBE1:NBT1"/>
    <mergeCell ref="NBU1:NCJ1"/>
    <mergeCell ref="NCK1:NCZ1"/>
    <mergeCell ref="NDA1:NDP1"/>
    <mergeCell ref="NDQ1:NEF1"/>
    <mergeCell ref="MWW1:MXL1"/>
    <mergeCell ref="MXM1:MYB1"/>
    <mergeCell ref="MYC1:MYR1"/>
    <mergeCell ref="MYS1:MZH1"/>
    <mergeCell ref="MZI1:MZX1"/>
    <mergeCell ref="MZY1:NAN1"/>
    <mergeCell ref="MTE1:MTT1"/>
    <mergeCell ref="MTU1:MUJ1"/>
    <mergeCell ref="MUK1:MUZ1"/>
    <mergeCell ref="MVA1:MVP1"/>
    <mergeCell ref="MVQ1:MWF1"/>
    <mergeCell ref="MWG1:MWV1"/>
    <mergeCell ref="MPM1:MQB1"/>
    <mergeCell ref="MQC1:MQR1"/>
    <mergeCell ref="MQS1:MRH1"/>
    <mergeCell ref="MRI1:MRX1"/>
    <mergeCell ref="MRY1:MSN1"/>
    <mergeCell ref="MSO1:MTD1"/>
    <mergeCell ref="MLU1:MMJ1"/>
    <mergeCell ref="MMK1:MMZ1"/>
    <mergeCell ref="MNA1:MNP1"/>
    <mergeCell ref="MNQ1:MOF1"/>
    <mergeCell ref="MOG1:MOV1"/>
    <mergeCell ref="MOW1:MPL1"/>
    <mergeCell ref="MIC1:MIR1"/>
    <mergeCell ref="MIS1:MJH1"/>
    <mergeCell ref="MJI1:MJX1"/>
    <mergeCell ref="MJY1:MKN1"/>
    <mergeCell ref="MKO1:MLD1"/>
    <mergeCell ref="MLE1:MLT1"/>
    <mergeCell ref="MEK1:MEZ1"/>
    <mergeCell ref="MFA1:MFP1"/>
    <mergeCell ref="MFQ1:MGF1"/>
    <mergeCell ref="MGG1:MGV1"/>
    <mergeCell ref="MGW1:MHL1"/>
    <mergeCell ref="MHM1:MIB1"/>
    <mergeCell ref="MAS1:MBH1"/>
    <mergeCell ref="MBI1:MBX1"/>
    <mergeCell ref="MBY1:MCN1"/>
    <mergeCell ref="MCO1:MDD1"/>
    <mergeCell ref="MDE1:MDT1"/>
    <mergeCell ref="MDU1:MEJ1"/>
    <mergeCell ref="LXA1:LXP1"/>
    <mergeCell ref="LXQ1:LYF1"/>
    <mergeCell ref="LYG1:LYV1"/>
    <mergeCell ref="LYW1:LZL1"/>
    <mergeCell ref="LZM1:MAB1"/>
    <mergeCell ref="MAC1:MAR1"/>
    <mergeCell ref="LTI1:LTX1"/>
    <mergeCell ref="LTY1:LUN1"/>
    <mergeCell ref="LUO1:LVD1"/>
    <mergeCell ref="LVE1:LVT1"/>
    <mergeCell ref="LVU1:LWJ1"/>
    <mergeCell ref="LWK1:LWZ1"/>
    <mergeCell ref="LPQ1:LQF1"/>
    <mergeCell ref="LQG1:LQV1"/>
    <mergeCell ref="LQW1:LRL1"/>
    <mergeCell ref="LRM1:LSB1"/>
    <mergeCell ref="LSC1:LSR1"/>
    <mergeCell ref="LSS1:LTH1"/>
    <mergeCell ref="LLY1:LMN1"/>
    <mergeCell ref="LMO1:LND1"/>
    <mergeCell ref="LNE1:LNT1"/>
    <mergeCell ref="LNU1:LOJ1"/>
    <mergeCell ref="LOK1:LOZ1"/>
    <mergeCell ref="LPA1:LPP1"/>
    <mergeCell ref="LIG1:LIV1"/>
    <mergeCell ref="LIW1:LJL1"/>
    <mergeCell ref="LJM1:LKB1"/>
    <mergeCell ref="LKC1:LKR1"/>
    <mergeCell ref="LKS1:LLH1"/>
    <mergeCell ref="LLI1:LLX1"/>
    <mergeCell ref="LEO1:LFD1"/>
    <mergeCell ref="LFE1:LFT1"/>
    <mergeCell ref="LFU1:LGJ1"/>
    <mergeCell ref="LGK1:LGZ1"/>
    <mergeCell ref="LHA1:LHP1"/>
    <mergeCell ref="LHQ1:LIF1"/>
    <mergeCell ref="LAW1:LBL1"/>
    <mergeCell ref="LBM1:LCB1"/>
    <mergeCell ref="LCC1:LCR1"/>
    <mergeCell ref="LCS1:LDH1"/>
    <mergeCell ref="LDI1:LDX1"/>
    <mergeCell ref="LDY1:LEN1"/>
    <mergeCell ref="KXE1:KXT1"/>
    <mergeCell ref="KXU1:KYJ1"/>
    <mergeCell ref="KYK1:KYZ1"/>
    <mergeCell ref="KZA1:KZP1"/>
    <mergeCell ref="KZQ1:LAF1"/>
    <mergeCell ref="LAG1:LAV1"/>
    <mergeCell ref="KTM1:KUB1"/>
    <mergeCell ref="KUC1:KUR1"/>
    <mergeCell ref="KUS1:KVH1"/>
    <mergeCell ref="KVI1:KVX1"/>
    <mergeCell ref="KVY1:KWN1"/>
    <mergeCell ref="KWO1:KXD1"/>
    <mergeCell ref="KPU1:KQJ1"/>
    <mergeCell ref="KQK1:KQZ1"/>
    <mergeCell ref="KRA1:KRP1"/>
    <mergeCell ref="KRQ1:KSF1"/>
    <mergeCell ref="KSG1:KSV1"/>
    <mergeCell ref="KSW1:KTL1"/>
    <mergeCell ref="KMC1:KMR1"/>
    <mergeCell ref="KMS1:KNH1"/>
    <mergeCell ref="KNI1:KNX1"/>
    <mergeCell ref="KNY1:KON1"/>
    <mergeCell ref="KOO1:KPD1"/>
    <mergeCell ref="KPE1:KPT1"/>
    <mergeCell ref="KIK1:KIZ1"/>
    <mergeCell ref="KJA1:KJP1"/>
    <mergeCell ref="KJQ1:KKF1"/>
    <mergeCell ref="KKG1:KKV1"/>
    <mergeCell ref="KKW1:KLL1"/>
    <mergeCell ref="KLM1:KMB1"/>
    <mergeCell ref="KES1:KFH1"/>
    <mergeCell ref="KFI1:KFX1"/>
    <mergeCell ref="KFY1:KGN1"/>
    <mergeCell ref="KGO1:KHD1"/>
    <mergeCell ref="KHE1:KHT1"/>
    <mergeCell ref="KHU1:KIJ1"/>
    <mergeCell ref="KBA1:KBP1"/>
    <mergeCell ref="KBQ1:KCF1"/>
    <mergeCell ref="KCG1:KCV1"/>
    <mergeCell ref="KCW1:KDL1"/>
    <mergeCell ref="KDM1:KEB1"/>
    <mergeCell ref="KEC1:KER1"/>
    <mergeCell ref="JXI1:JXX1"/>
    <mergeCell ref="JXY1:JYN1"/>
    <mergeCell ref="JYO1:JZD1"/>
    <mergeCell ref="JZE1:JZT1"/>
    <mergeCell ref="JZU1:KAJ1"/>
    <mergeCell ref="KAK1:KAZ1"/>
    <mergeCell ref="JTQ1:JUF1"/>
    <mergeCell ref="JUG1:JUV1"/>
    <mergeCell ref="JUW1:JVL1"/>
    <mergeCell ref="JVM1:JWB1"/>
    <mergeCell ref="JWC1:JWR1"/>
    <mergeCell ref="JWS1:JXH1"/>
    <mergeCell ref="JPY1:JQN1"/>
    <mergeCell ref="JQO1:JRD1"/>
    <mergeCell ref="JRE1:JRT1"/>
    <mergeCell ref="JRU1:JSJ1"/>
    <mergeCell ref="JSK1:JSZ1"/>
    <mergeCell ref="JTA1:JTP1"/>
    <mergeCell ref="JMG1:JMV1"/>
    <mergeCell ref="JMW1:JNL1"/>
    <mergeCell ref="JNM1:JOB1"/>
    <mergeCell ref="JOC1:JOR1"/>
    <mergeCell ref="JOS1:JPH1"/>
    <mergeCell ref="JPI1:JPX1"/>
    <mergeCell ref="JIO1:JJD1"/>
    <mergeCell ref="JJE1:JJT1"/>
    <mergeCell ref="JJU1:JKJ1"/>
    <mergeCell ref="JKK1:JKZ1"/>
    <mergeCell ref="JLA1:JLP1"/>
    <mergeCell ref="JLQ1:JMF1"/>
    <mergeCell ref="JEW1:JFL1"/>
    <mergeCell ref="JFM1:JGB1"/>
    <mergeCell ref="JGC1:JGR1"/>
    <mergeCell ref="JGS1:JHH1"/>
    <mergeCell ref="JHI1:JHX1"/>
    <mergeCell ref="JHY1:JIN1"/>
    <mergeCell ref="JBE1:JBT1"/>
    <mergeCell ref="JBU1:JCJ1"/>
    <mergeCell ref="JCK1:JCZ1"/>
    <mergeCell ref="JDA1:JDP1"/>
    <mergeCell ref="JDQ1:JEF1"/>
    <mergeCell ref="JEG1:JEV1"/>
    <mergeCell ref="IXM1:IYB1"/>
    <mergeCell ref="IYC1:IYR1"/>
    <mergeCell ref="IYS1:IZH1"/>
    <mergeCell ref="IZI1:IZX1"/>
    <mergeCell ref="IZY1:JAN1"/>
    <mergeCell ref="JAO1:JBD1"/>
    <mergeCell ref="ITU1:IUJ1"/>
    <mergeCell ref="IUK1:IUZ1"/>
    <mergeCell ref="IVA1:IVP1"/>
    <mergeCell ref="IVQ1:IWF1"/>
    <mergeCell ref="IWG1:IWV1"/>
    <mergeCell ref="IWW1:IXL1"/>
    <mergeCell ref="IQC1:IQR1"/>
    <mergeCell ref="IQS1:IRH1"/>
    <mergeCell ref="IRI1:IRX1"/>
    <mergeCell ref="IRY1:ISN1"/>
    <mergeCell ref="ISO1:ITD1"/>
    <mergeCell ref="ITE1:ITT1"/>
    <mergeCell ref="IMK1:IMZ1"/>
    <mergeCell ref="INA1:INP1"/>
    <mergeCell ref="INQ1:IOF1"/>
    <mergeCell ref="IOG1:IOV1"/>
    <mergeCell ref="IOW1:IPL1"/>
    <mergeCell ref="IPM1:IQB1"/>
    <mergeCell ref="IIS1:IJH1"/>
    <mergeCell ref="IJI1:IJX1"/>
    <mergeCell ref="IJY1:IKN1"/>
    <mergeCell ref="IKO1:ILD1"/>
    <mergeCell ref="ILE1:ILT1"/>
    <mergeCell ref="ILU1:IMJ1"/>
    <mergeCell ref="IFA1:IFP1"/>
    <mergeCell ref="IFQ1:IGF1"/>
    <mergeCell ref="IGG1:IGV1"/>
    <mergeCell ref="IGW1:IHL1"/>
    <mergeCell ref="IHM1:IIB1"/>
    <mergeCell ref="IIC1:IIR1"/>
    <mergeCell ref="IBI1:IBX1"/>
    <mergeCell ref="IBY1:ICN1"/>
    <mergeCell ref="ICO1:IDD1"/>
    <mergeCell ref="IDE1:IDT1"/>
    <mergeCell ref="IDU1:IEJ1"/>
    <mergeCell ref="IEK1:IEZ1"/>
    <mergeCell ref="HXQ1:HYF1"/>
    <mergeCell ref="HYG1:HYV1"/>
    <mergeCell ref="HYW1:HZL1"/>
    <mergeCell ref="HZM1:IAB1"/>
    <mergeCell ref="IAC1:IAR1"/>
    <mergeCell ref="IAS1:IBH1"/>
    <mergeCell ref="HTY1:HUN1"/>
    <mergeCell ref="HUO1:HVD1"/>
    <mergeCell ref="HVE1:HVT1"/>
    <mergeCell ref="HVU1:HWJ1"/>
    <mergeCell ref="HWK1:HWZ1"/>
    <mergeCell ref="HXA1:HXP1"/>
    <mergeCell ref="HQG1:HQV1"/>
    <mergeCell ref="HQW1:HRL1"/>
    <mergeCell ref="HRM1:HSB1"/>
    <mergeCell ref="HSC1:HSR1"/>
    <mergeCell ref="HSS1:HTH1"/>
    <mergeCell ref="HTI1:HTX1"/>
    <mergeCell ref="HMO1:HND1"/>
    <mergeCell ref="HNE1:HNT1"/>
    <mergeCell ref="HNU1:HOJ1"/>
    <mergeCell ref="HOK1:HOZ1"/>
    <mergeCell ref="HPA1:HPP1"/>
    <mergeCell ref="HPQ1:HQF1"/>
    <mergeCell ref="HIW1:HJL1"/>
    <mergeCell ref="HJM1:HKB1"/>
    <mergeCell ref="HKC1:HKR1"/>
    <mergeCell ref="HKS1:HLH1"/>
    <mergeCell ref="HLI1:HLX1"/>
    <mergeCell ref="HLY1:HMN1"/>
    <mergeCell ref="HFE1:HFT1"/>
    <mergeCell ref="HFU1:HGJ1"/>
    <mergeCell ref="HGK1:HGZ1"/>
    <mergeCell ref="HHA1:HHP1"/>
    <mergeCell ref="HHQ1:HIF1"/>
    <mergeCell ref="HIG1:HIV1"/>
    <mergeCell ref="HBM1:HCB1"/>
    <mergeCell ref="HCC1:HCR1"/>
    <mergeCell ref="HCS1:HDH1"/>
    <mergeCell ref="HDI1:HDX1"/>
    <mergeCell ref="HDY1:HEN1"/>
    <mergeCell ref="HEO1:HFD1"/>
    <mergeCell ref="GXU1:GYJ1"/>
    <mergeCell ref="GYK1:GYZ1"/>
    <mergeCell ref="GZA1:GZP1"/>
    <mergeCell ref="GZQ1:HAF1"/>
    <mergeCell ref="HAG1:HAV1"/>
    <mergeCell ref="HAW1:HBL1"/>
    <mergeCell ref="GUC1:GUR1"/>
    <mergeCell ref="GUS1:GVH1"/>
    <mergeCell ref="GVI1:GVX1"/>
    <mergeCell ref="GVY1:GWN1"/>
    <mergeCell ref="GWO1:GXD1"/>
    <mergeCell ref="GXE1:GXT1"/>
    <mergeCell ref="GQK1:GQZ1"/>
    <mergeCell ref="GRA1:GRP1"/>
    <mergeCell ref="GRQ1:GSF1"/>
    <mergeCell ref="GSG1:GSV1"/>
    <mergeCell ref="GSW1:GTL1"/>
    <mergeCell ref="GTM1:GUB1"/>
    <mergeCell ref="GMS1:GNH1"/>
    <mergeCell ref="GNI1:GNX1"/>
    <mergeCell ref="GNY1:GON1"/>
    <mergeCell ref="GOO1:GPD1"/>
    <mergeCell ref="GPE1:GPT1"/>
    <mergeCell ref="GPU1:GQJ1"/>
    <mergeCell ref="GJA1:GJP1"/>
    <mergeCell ref="GJQ1:GKF1"/>
    <mergeCell ref="GKG1:GKV1"/>
    <mergeCell ref="GKW1:GLL1"/>
    <mergeCell ref="GLM1:GMB1"/>
    <mergeCell ref="GMC1:GMR1"/>
    <mergeCell ref="GFI1:GFX1"/>
    <mergeCell ref="GFY1:GGN1"/>
    <mergeCell ref="GGO1:GHD1"/>
    <mergeCell ref="GHE1:GHT1"/>
    <mergeCell ref="GHU1:GIJ1"/>
    <mergeCell ref="GIK1:GIZ1"/>
    <mergeCell ref="GBQ1:GCF1"/>
    <mergeCell ref="GCG1:GCV1"/>
    <mergeCell ref="GCW1:GDL1"/>
    <mergeCell ref="GDM1:GEB1"/>
    <mergeCell ref="GEC1:GER1"/>
    <mergeCell ref="GES1:GFH1"/>
    <mergeCell ref="FXY1:FYN1"/>
    <mergeCell ref="FYO1:FZD1"/>
    <mergeCell ref="FZE1:FZT1"/>
    <mergeCell ref="FZU1:GAJ1"/>
    <mergeCell ref="GAK1:GAZ1"/>
    <mergeCell ref="GBA1:GBP1"/>
    <mergeCell ref="FUG1:FUV1"/>
    <mergeCell ref="FUW1:FVL1"/>
    <mergeCell ref="FVM1:FWB1"/>
    <mergeCell ref="FWC1:FWR1"/>
    <mergeCell ref="FWS1:FXH1"/>
    <mergeCell ref="FXI1:FXX1"/>
    <mergeCell ref="FQO1:FRD1"/>
    <mergeCell ref="FRE1:FRT1"/>
    <mergeCell ref="FRU1:FSJ1"/>
    <mergeCell ref="FSK1:FSZ1"/>
    <mergeCell ref="FTA1:FTP1"/>
    <mergeCell ref="FTQ1:FUF1"/>
    <mergeCell ref="FMW1:FNL1"/>
    <mergeCell ref="FNM1:FOB1"/>
    <mergeCell ref="FOC1:FOR1"/>
    <mergeCell ref="FOS1:FPH1"/>
    <mergeCell ref="FPI1:FPX1"/>
    <mergeCell ref="FPY1:FQN1"/>
    <mergeCell ref="FJE1:FJT1"/>
    <mergeCell ref="FJU1:FKJ1"/>
    <mergeCell ref="FKK1:FKZ1"/>
    <mergeCell ref="FLA1:FLP1"/>
    <mergeCell ref="FLQ1:FMF1"/>
    <mergeCell ref="FMG1:FMV1"/>
    <mergeCell ref="FFM1:FGB1"/>
    <mergeCell ref="FGC1:FGR1"/>
    <mergeCell ref="FGS1:FHH1"/>
    <mergeCell ref="FHI1:FHX1"/>
    <mergeCell ref="FHY1:FIN1"/>
    <mergeCell ref="FIO1:FJD1"/>
    <mergeCell ref="FBU1:FCJ1"/>
    <mergeCell ref="FCK1:FCZ1"/>
    <mergeCell ref="FDA1:FDP1"/>
    <mergeCell ref="FDQ1:FEF1"/>
    <mergeCell ref="FEG1:FEV1"/>
    <mergeCell ref="FEW1:FFL1"/>
    <mergeCell ref="EYC1:EYR1"/>
    <mergeCell ref="EYS1:EZH1"/>
    <mergeCell ref="EZI1:EZX1"/>
    <mergeCell ref="EZY1:FAN1"/>
    <mergeCell ref="FAO1:FBD1"/>
    <mergeCell ref="FBE1:FBT1"/>
    <mergeCell ref="EUK1:EUZ1"/>
    <mergeCell ref="EVA1:EVP1"/>
    <mergeCell ref="EVQ1:EWF1"/>
    <mergeCell ref="EWG1:EWV1"/>
    <mergeCell ref="EWW1:EXL1"/>
    <mergeCell ref="EXM1:EYB1"/>
    <mergeCell ref="EQS1:ERH1"/>
    <mergeCell ref="ERI1:ERX1"/>
    <mergeCell ref="ERY1:ESN1"/>
    <mergeCell ref="ESO1:ETD1"/>
    <mergeCell ref="ETE1:ETT1"/>
    <mergeCell ref="ETU1:EUJ1"/>
    <mergeCell ref="ENA1:ENP1"/>
    <mergeCell ref="ENQ1:EOF1"/>
    <mergeCell ref="EOG1:EOV1"/>
    <mergeCell ref="EOW1:EPL1"/>
    <mergeCell ref="EPM1:EQB1"/>
    <mergeCell ref="EQC1:EQR1"/>
    <mergeCell ref="EJI1:EJX1"/>
    <mergeCell ref="EJY1:EKN1"/>
    <mergeCell ref="EKO1:ELD1"/>
    <mergeCell ref="ELE1:ELT1"/>
    <mergeCell ref="ELU1:EMJ1"/>
    <mergeCell ref="EMK1:EMZ1"/>
    <mergeCell ref="EFQ1:EGF1"/>
    <mergeCell ref="EGG1:EGV1"/>
    <mergeCell ref="EGW1:EHL1"/>
    <mergeCell ref="EHM1:EIB1"/>
    <mergeCell ref="EIC1:EIR1"/>
    <mergeCell ref="EIS1:EJH1"/>
    <mergeCell ref="EBY1:ECN1"/>
    <mergeCell ref="ECO1:EDD1"/>
    <mergeCell ref="EDE1:EDT1"/>
    <mergeCell ref="EDU1:EEJ1"/>
    <mergeCell ref="EEK1:EEZ1"/>
    <mergeCell ref="EFA1:EFP1"/>
    <mergeCell ref="DYG1:DYV1"/>
    <mergeCell ref="DYW1:DZL1"/>
    <mergeCell ref="DZM1:EAB1"/>
    <mergeCell ref="EAC1:EAR1"/>
    <mergeCell ref="EAS1:EBH1"/>
    <mergeCell ref="EBI1:EBX1"/>
    <mergeCell ref="DUO1:DVD1"/>
    <mergeCell ref="DVE1:DVT1"/>
    <mergeCell ref="DVU1:DWJ1"/>
    <mergeCell ref="DWK1:DWZ1"/>
    <mergeCell ref="DXA1:DXP1"/>
    <mergeCell ref="DXQ1:DYF1"/>
    <mergeCell ref="DQW1:DRL1"/>
    <mergeCell ref="DRM1:DSB1"/>
    <mergeCell ref="DSC1:DSR1"/>
    <mergeCell ref="DSS1:DTH1"/>
    <mergeCell ref="DTI1:DTX1"/>
    <mergeCell ref="DTY1:DUN1"/>
    <mergeCell ref="DNE1:DNT1"/>
    <mergeCell ref="DNU1:DOJ1"/>
    <mergeCell ref="DOK1:DOZ1"/>
    <mergeCell ref="DPA1:DPP1"/>
    <mergeCell ref="DPQ1:DQF1"/>
    <mergeCell ref="DQG1:DQV1"/>
    <mergeCell ref="DJM1:DKB1"/>
    <mergeCell ref="DKC1:DKR1"/>
    <mergeCell ref="DKS1:DLH1"/>
    <mergeCell ref="DLI1:DLX1"/>
    <mergeCell ref="DLY1:DMN1"/>
    <mergeCell ref="DMO1:DND1"/>
    <mergeCell ref="DFU1:DGJ1"/>
    <mergeCell ref="DGK1:DGZ1"/>
    <mergeCell ref="DHA1:DHP1"/>
    <mergeCell ref="DHQ1:DIF1"/>
    <mergeCell ref="DIG1:DIV1"/>
    <mergeCell ref="DIW1:DJL1"/>
    <mergeCell ref="DCC1:DCR1"/>
    <mergeCell ref="DCS1:DDH1"/>
    <mergeCell ref="DDI1:DDX1"/>
    <mergeCell ref="DDY1:DEN1"/>
    <mergeCell ref="DEO1:DFD1"/>
    <mergeCell ref="DFE1:DFT1"/>
    <mergeCell ref="CYK1:CYZ1"/>
    <mergeCell ref="CZA1:CZP1"/>
    <mergeCell ref="CZQ1:DAF1"/>
    <mergeCell ref="DAG1:DAV1"/>
    <mergeCell ref="DAW1:DBL1"/>
    <mergeCell ref="DBM1:DCB1"/>
    <mergeCell ref="CUS1:CVH1"/>
    <mergeCell ref="CVI1:CVX1"/>
    <mergeCell ref="CVY1:CWN1"/>
    <mergeCell ref="CWO1:CXD1"/>
    <mergeCell ref="CXE1:CXT1"/>
    <mergeCell ref="CXU1:CYJ1"/>
    <mergeCell ref="CRA1:CRP1"/>
    <mergeCell ref="CRQ1:CSF1"/>
    <mergeCell ref="CSG1:CSV1"/>
    <mergeCell ref="CSW1:CTL1"/>
    <mergeCell ref="CTM1:CUB1"/>
    <mergeCell ref="CUC1:CUR1"/>
    <mergeCell ref="CNI1:CNX1"/>
    <mergeCell ref="CNY1:CON1"/>
    <mergeCell ref="COO1:CPD1"/>
    <mergeCell ref="CPE1:CPT1"/>
    <mergeCell ref="CPU1:CQJ1"/>
    <mergeCell ref="CQK1:CQZ1"/>
    <mergeCell ref="CJQ1:CKF1"/>
    <mergeCell ref="CKG1:CKV1"/>
    <mergeCell ref="CKW1:CLL1"/>
    <mergeCell ref="CLM1:CMB1"/>
    <mergeCell ref="CMC1:CMR1"/>
    <mergeCell ref="CMS1:CNH1"/>
    <mergeCell ref="CFY1:CGN1"/>
    <mergeCell ref="CGO1:CHD1"/>
    <mergeCell ref="CHE1:CHT1"/>
    <mergeCell ref="CHU1:CIJ1"/>
    <mergeCell ref="CIK1:CIZ1"/>
    <mergeCell ref="CJA1:CJP1"/>
    <mergeCell ref="CCG1:CCV1"/>
    <mergeCell ref="CCW1:CDL1"/>
    <mergeCell ref="CDM1:CEB1"/>
    <mergeCell ref="CEC1:CER1"/>
    <mergeCell ref="CES1:CFH1"/>
    <mergeCell ref="CFI1:CFX1"/>
    <mergeCell ref="BYO1:BZD1"/>
    <mergeCell ref="BZE1:BZT1"/>
    <mergeCell ref="BZU1:CAJ1"/>
    <mergeCell ref="CAK1:CAZ1"/>
    <mergeCell ref="CBA1:CBP1"/>
    <mergeCell ref="CBQ1:CCF1"/>
    <mergeCell ref="BUW1:BVL1"/>
    <mergeCell ref="BVM1:BWB1"/>
    <mergeCell ref="BWC1:BWR1"/>
    <mergeCell ref="BWS1:BXH1"/>
    <mergeCell ref="BXI1:BXX1"/>
    <mergeCell ref="BXY1:BYN1"/>
    <mergeCell ref="BRE1:BRT1"/>
    <mergeCell ref="BRU1:BSJ1"/>
    <mergeCell ref="BSK1:BSZ1"/>
    <mergeCell ref="BTA1:BTP1"/>
    <mergeCell ref="BTQ1:BUF1"/>
    <mergeCell ref="BUG1:BUV1"/>
    <mergeCell ref="BNM1:BOB1"/>
    <mergeCell ref="BOC1:BOR1"/>
    <mergeCell ref="BOS1:BPH1"/>
    <mergeCell ref="BPI1:BPX1"/>
    <mergeCell ref="BPY1:BQN1"/>
    <mergeCell ref="BQO1:BRD1"/>
    <mergeCell ref="BJU1:BKJ1"/>
    <mergeCell ref="BKK1:BKZ1"/>
    <mergeCell ref="BLA1:BLP1"/>
    <mergeCell ref="BLQ1:BMF1"/>
    <mergeCell ref="BMG1:BMV1"/>
    <mergeCell ref="BMW1:BNL1"/>
    <mergeCell ref="BGC1:BGR1"/>
    <mergeCell ref="BGS1:BHH1"/>
    <mergeCell ref="BHI1:BHX1"/>
    <mergeCell ref="BHY1:BIN1"/>
    <mergeCell ref="BIO1:BJD1"/>
    <mergeCell ref="BJE1:BJT1"/>
    <mergeCell ref="BCK1:BCZ1"/>
    <mergeCell ref="BDA1:BDP1"/>
    <mergeCell ref="BDQ1:BEF1"/>
    <mergeCell ref="BEG1:BEV1"/>
    <mergeCell ref="BEW1:BFL1"/>
    <mergeCell ref="BFM1:BGB1"/>
    <mergeCell ref="AYS1:AZH1"/>
    <mergeCell ref="AZI1:AZX1"/>
    <mergeCell ref="AZY1:BAN1"/>
    <mergeCell ref="BAO1:BBD1"/>
    <mergeCell ref="BBE1:BBT1"/>
    <mergeCell ref="BBU1:BCJ1"/>
    <mergeCell ref="AVA1:AVP1"/>
    <mergeCell ref="AVQ1:AWF1"/>
    <mergeCell ref="AWG1:AWV1"/>
    <mergeCell ref="AWW1:AXL1"/>
    <mergeCell ref="AXM1:AYB1"/>
    <mergeCell ref="AYC1:AYR1"/>
    <mergeCell ref="ARI1:ARX1"/>
    <mergeCell ref="ARY1:ASN1"/>
    <mergeCell ref="ASO1:ATD1"/>
    <mergeCell ref="ATE1:ATT1"/>
    <mergeCell ref="ATU1:AUJ1"/>
    <mergeCell ref="AUK1:AUZ1"/>
    <mergeCell ref="ANQ1:AOF1"/>
    <mergeCell ref="AOG1:AOV1"/>
    <mergeCell ref="AOW1:APL1"/>
    <mergeCell ref="APM1:AQB1"/>
    <mergeCell ref="AQC1:AQR1"/>
    <mergeCell ref="AQS1:ARH1"/>
    <mergeCell ref="AJY1:AKN1"/>
    <mergeCell ref="AKO1:ALD1"/>
    <mergeCell ref="ALE1:ALT1"/>
    <mergeCell ref="ALU1:AMJ1"/>
    <mergeCell ref="AMK1:AMZ1"/>
    <mergeCell ref="ANA1:ANP1"/>
    <mergeCell ref="AGG1:AGV1"/>
    <mergeCell ref="AGW1:AHL1"/>
    <mergeCell ref="AHM1:AIB1"/>
    <mergeCell ref="AIC1:AIR1"/>
    <mergeCell ref="AIS1:AJH1"/>
    <mergeCell ref="AJI1:AJX1"/>
    <mergeCell ref="ACO1:ADD1"/>
    <mergeCell ref="ADE1:ADT1"/>
    <mergeCell ref="ADU1:AEJ1"/>
    <mergeCell ref="AEK1:AEZ1"/>
    <mergeCell ref="AFA1:AFP1"/>
    <mergeCell ref="AFQ1:AGF1"/>
    <mergeCell ref="YW1:ZL1"/>
    <mergeCell ref="ZM1:AAB1"/>
    <mergeCell ref="AAC1:AAR1"/>
    <mergeCell ref="AAS1:ABH1"/>
    <mergeCell ref="ABI1:ABX1"/>
    <mergeCell ref="ABY1:ACN1"/>
    <mergeCell ref="VE1:VT1"/>
    <mergeCell ref="VU1:WJ1"/>
    <mergeCell ref="WK1:WZ1"/>
    <mergeCell ref="XA1:XP1"/>
    <mergeCell ref="XQ1:YF1"/>
    <mergeCell ref="YG1:YV1"/>
    <mergeCell ref="RM1:SB1"/>
    <mergeCell ref="SC1:SR1"/>
    <mergeCell ref="SS1:TH1"/>
    <mergeCell ref="TI1:TX1"/>
    <mergeCell ref="TY1:UN1"/>
    <mergeCell ref="UO1:VD1"/>
    <mergeCell ref="NU1:OJ1"/>
    <mergeCell ref="OK1:OZ1"/>
    <mergeCell ref="PA1:PP1"/>
    <mergeCell ref="PQ1:QF1"/>
    <mergeCell ref="QG1:QV1"/>
    <mergeCell ref="QW1:RL1"/>
    <mergeCell ref="KC1:KR1"/>
    <mergeCell ref="KS1:LH1"/>
    <mergeCell ref="LI1:LX1"/>
    <mergeCell ref="LY1:MN1"/>
    <mergeCell ref="MO1:ND1"/>
    <mergeCell ref="NE1:NT1"/>
    <mergeCell ref="GK1:GZ1"/>
    <mergeCell ref="HA1:HP1"/>
    <mergeCell ref="HQ1:IF1"/>
    <mergeCell ref="IG1:IV1"/>
    <mergeCell ref="IW1:JL1"/>
    <mergeCell ref="JM1:KB1"/>
    <mergeCell ref="CS1:DH1"/>
    <mergeCell ref="DI1:DX1"/>
    <mergeCell ref="DY1:EN1"/>
    <mergeCell ref="EO1:FD1"/>
    <mergeCell ref="FE1:FT1"/>
    <mergeCell ref="FU1:GJ1"/>
    <mergeCell ref="A1:P1"/>
    <mergeCell ref="Q1:AF1"/>
    <mergeCell ref="AG1:AV1"/>
    <mergeCell ref="AW1:BL1"/>
    <mergeCell ref="BM1:CB1"/>
    <mergeCell ref="CC1:C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2024-06-28T08:59:21Z</dcterms:modified>
</cp:coreProperties>
</file>